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firstSheet="1" activeTab="5"/>
  </bookViews>
  <sheets>
    <sheet name="2 класс девочки" sheetId="1" r:id="rId1"/>
    <sheet name="2 класс мальчики" sheetId="2" r:id="rId2"/>
    <sheet name="3 класс девочки" sheetId="3" r:id="rId3"/>
    <sheet name="3 класс мальчики" sheetId="4" r:id="rId4"/>
    <sheet name="4 класс девочки" sheetId="5" r:id="rId5"/>
    <sheet name="4 класс мальчики" sheetId="6" r:id="rId6"/>
  </sheets>
  <definedNames>
    <definedName name="_xlnm._FilterDatabase" localSheetId="0" hidden="1">'2 класс девочки'!$A$9:$N$28</definedName>
    <definedName name="_xlnm._FilterDatabase" localSheetId="1" hidden="1">'2 класс мальчики'!$A$9:$N$22</definedName>
    <definedName name="_xlnm._FilterDatabase" localSheetId="2" hidden="1">'3 класс девочки'!$A$9:$N$22</definedName>
    <definedName name="_xlnm._FilterDatabase" localSheetId="3" hidden="1">'3 класс мальчики'!$A$9:$O$31</definedName>
    <definedName name="_xlnm._FilterDatabase" localSheetId="4" hidden="1">'4 класс девочки'!$A$9:$N$33</definedName>
    <definedName name="_xlnm._FilterDatabase" localSheetId="5" hidden="1">'4 класс мальчики'!$A$9:$N$32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<sst xmlns="http://schemas.openxmlformats.org/spreadsheetml/2006/main" count="746" uniqueCount="247">
  <si>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</si>
  <si>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</si>
  <si>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</si>
  <si>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</si>
  <si>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</si>
  <si>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</si>
  <si>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</si>
  <si>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</si>
  <si>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</si>
  <si>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</si>
  <si>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Согласие на публикацию результатов олимпиады в сети "Интернет" - ФИО, класс, результат (да/нет)</t>
  </si>
  <si>
    <t>Физическая культура</t>
  </si>
  <si>
    <t>Полина</t>
  </si>
  <si>
    <t>ж</t>
  </si>
  <si>
    <t>Да</t>
  </si>
  <si>
    <t>Мария</t>
  </si>
  <si>
    <t>Даниил</t>
  </si>
  <si>
    <t>Сергеевич</t>
  </si>
  <si>
    <t>м</t>
  </si>
  <si>
    <t>Георгий</t>
  </si>
  <si>
    <t>Дмитриевич</t>
  </si>
  <si>
    <t>Ярослав</t>
  </si>
  <si>
    <t>Евгеньевич</t>
  </si>
  <si>
    <t>Кирилл</t>
  </si>
  <si>
    <t>Ульяна</t>
  </si>
  <si>
    <t>Александр</t>
  </si>
  <si>
    <t>Алексеевич</t>
  </si>
  <si>
    <t>Артём</t>
  </si>
  <si>
    <t>Вознюк</t>
  </si>
  <si>
    <t>Оля</t>
  </si>
  <si>
    <t>Волков</t>
  </si>
  <si>
    <t>Арсений</t>
  </si>
  <si>
    <t>Дарья</t>
  </si>
  <si>
    <t>Иван</t>
  </si>
  <si>
    <t>Максим</t>
  </si>
  <si>
    <t>Анна</t>
  </si>
  <si>
    <t>Евгения</t>
  </si>
  <si>
    <t>Валерия</t>
  </si>
  <si>
    <t>Ильич</t>
  </si>
  <si>
    <t>Алексей</t>
  </si>
  <si>
    <t>Александрович</t>
  </si>
  <si>
    <t>Павел</t>
  </si>
  <si>
    <t>Андреевич</t>
  </si>
  <si>
    <t>Илья</t>
  </si>
  <si>
    <t>Дмитрий</t>
  </si>
  <si>
    <t>Софья</t>
  </si>
  <si>
    <t>Артем</t>
  </si>
  <si>
    <t>Матвей</t>
  </si>
  <si>
    <t>Егор</t>
  </si>
  <si>
    <t>Мальцев</t>
  </si>
  <si>
    <t>Ксения</t>
  </si>
  <si>
    <t>Вероника</t>
  </si>
  <si>
    <t>София</t>
  </si>
  <si>
    <t>Виктория</t>
  </si>
  <si>
    <t>Анастасия</t>
  </si>
  <si>
    <t>Варвара</t>
  </si>
  <si>
    <t>Петрова</t>
  </si>
  <si>
    <t>Елизавета</t>
  </si>
  <si>
    <t>Смирнов</t>
  </si>
  <si>
    <t>Максимович</t>
  </si>
  <si>
    <t>Николай</t>
  </si>
  <si>
    <t>Тимофей</t>
  </si>
  <si>
    <t>Андрей</t>
  </si>
  <si>
    <t>Зайцев</t>
  </si>
  <si>
    <t>Юрьевич</t>
  </si>
  <si>
    <t>Милана</t>
  </si>
  <si>
    <t>Шипалов</t>
  </si>
  <si>
    <t>Савелий</t>
  </si>
  <si>
    <t>Алеся</t>
  </si>
  <si>
    <t>Алиса</t>
  </si>
  <si>
    <t>Екатерина</t>
  </si>
  <si>
    <t xml:space="preserve">Мария </t>
  </si>
  <si>
    <t>Кузнецова</t>
  </si>
  <si>
    <t>Пурышева</t>
  </si>
  <si>
    <t xml:space="preserve">Крохина </t>
  </si>
  <si>
    <t>Александра</t>
  </si>
  <si>
    <t>Зенькович</t>
  </si>
  <si>
    <t>Корулин</t>
  </si>
  <si>
    <t>Гирин</t>
  </si>
  <si>
    <t>Богун</t>
  </si>
  <si>
    <t>Иванов</t>
  </si>
  <si>
    <t>да</t>
  </si>
  <si>
    <t>Белов</t>
  </si>
  <si>
    <t>Таисия</t>
  </si>
  <si>
    <t xml:space="preserve">Подварская </t>
  </si>
  <si>
    <t xml:space="preserve">Кулагина </t>
  </si>
  <si>
    <t>Эвелина</t>
  </si>
  <si>
    <t xml:space="preserve">Кашин </t>
  </si>
  <si>
    <t>Скребец</t>
  </si>
  <si>
    <t>Милена</t>
  </si>
  <si>
    <t>Светослава</t>
  </si>
  <si>
    <t>Тагаков</t>
  </si>
  <si>
    <t xml:space="preserve">Михаил </t>
  </si>
  <si>
    <t>Денис</t>
  </si>
  <si>
    <t>Петров</t>
  </si>
  <si>
    <t>Данилов</t>
  </si>
  <si>
    <t>Шангараева</t>
  </si>
  <si>
    <t>Алсу</t>
  </si>
  <si>
    <t>Савельев</t>
  </si>
  <si>
    <t>Карина</t>
  </si>
  <si>
    <t>Манова</t>
  </si>
  <si>
    <t>Яна</t>
  </si>
  <si>
    <t>Шитов</t>
  </si>
  <si>
    <t xml:space="preserve">Артём </t>
  </si>
  <si>
    <t>Марк</t>
  </si>
  <si>
    <t>Русланович</t>
  </si>
  <si>
    <t>Виктор</t>
  </si>
  <si>
    <t>Гук </t>
  </si>
  <si>
    <t>Алексей </t>
  </si>
  <si>
    <t>Константин</t>
  </si>
  <si>
    <t>Шишкин</t>
  </si>
  <si>
    <t xml:space="preserve">Зимин </t>
  </si>
  <si>
    <t xml:space="preserve">Ярослав </t>
  </si>
  <si>
    <t xml:space="preserve">Круглова </t>
  </si>
  <si>
    <t xml:space="preserve">Дарья </t>
  </si>
  <si>
    <t xml:space="preserve">Потехин </t>
  </si>
  <si>
    <t>Исаев</t>
  </si>
  <si>
    <t>Дряннов</t>
  </si>
  <si>
    <t>Шалашов</t>
  </si>
  <si>
    <t>Донков</t>
  </si>
  <si>
    <t>Викторович</t>
  </si>
  <si>
    <t xml:space="preserve">Прохорова </t>
  </si>
  <si>
    <t xml:space="preserve">Гвозденко </t>
  </si>
  <si>
    <t>Трубина</t>
  </si>
  <si>
    <t>Смугалова</t>
  </si>
  <si>
    <t>Сафина</t>
  </si>
  <si>
    <t xml:space="preserve">Палыгина </t>
  </si>
  <si>
    <t xml:space="preserve">Панкул </t>
  </si>
  <si>
    <t>Нелли</t>
  </si>
  <si>
    <t>Бадаева</t>
  </si>
  <si>
    <t>Пятачков</t>
  </si>
  <si>
    <t>Гарнов</t>
  </si>
  <si>
    <t>Антипов</t>
  </si>
  <si>
    <t xml:space="preserve">Твердов </t>
  </si>
  <si>
    <t xml:space="preserve"> Иванович</t>
  </si>
  <si>
    <t>Кудряшов</t>
  </si>
  <si>
    <t>Клюшкин</t>
  </si>
  <si>
    <t>Челышева</t>
  </si>
  <si>
    <t>Прохорова</t>
  </si>
  <si>
    <t>Москвина</t>
  </si>
  <si>
    <t>Мамонтова</t>
  </si>
  <si>
    <t>Айхан</t>
  </si>
  <si>
    <t xml:space="preserve">Мамедов </t>
  </si>
  <si>
    <t>Мазаева</t>
  </si>
  <si>
    <t xml:space="preserve">Матвей </t>
  </si>
  <si>
    <t xml:space="preserve">Кирилл </t>
  </si>
  <si>
    <t>Баскаков</t>
  </si>
  <si>
    <t xml:space="preserve">Елизавета </t>
  </si>
  <si>
    <t>Решетникова</t>
  </si>
  <si>
    <t xml:space="preserve">Петровский </t>
  </si>
  <si>
    <t>Пухова</t>
  </si>
  <si>
    <t>Семён</t>
  </si>
  <si>
    <t>Ясафов</t>
  </si>
  <si>
    <t>Платон</t>
  </si>
  <si>
    <t>Шохнина</t>
  </si>
  <si>
    <t>есть</t>
  </si>
  <si>
    <t>2</t>
  </si>
  <si>
    <t xml:space="preserve">Федорова </t>
  </si>
  <si>
    <t>ЧОУ "Новая школа"</t>
  </si>
  <si>
    <t>Анциферова</t>
  </si>
  <si>
    <t>Горушкин</t>
  </si>
  <si>
    <t>Барибан</t>
  </si>
  <si>
    <t>Кобыленков</t>
  </si>
  <si>
    <t>Осипов</t>
  </si>
  <si>
    <t>согласие</t>
  </si>
  <si>
    <t xml:space="preserve">Сапа </t>
  </si>
  <si>
    <t>Филипп</t>
  </si>
  <si>
    <t>Хомутова</t>
  </si>
  <si>
    <t>Богомолова</t>
  </si>
  <si>
    <t>Хохлов</t>
  </si>
  <si>
    <t>Вячеслав</t>
  </si>
  <si>
    <t>Шейнова</t>
  </si>
  <si>
    <t xml:space="preserve">Белкин </t>
  </si>
  <si>
    <t>Белова</t>
  </si>
  <si>
    <t>Барабанов</t>
  </si>
  <si>
    <t>Шмелёва</t>
  </si>
  <si>
    <t>Мозолевская</t>
  </si>
  <si>
    <t>Жан</t>
  </si>
  <si>
    <t>Метейко</t>
  </si>
  <si>
    <t xml:space="preserve">Иванов </t>
  </si>
  <si>
    <t xml:space="preserve">Куликова </t>
  </si>
  <si>
    <t xml:space="preserve">Дамир </t>
  </si>
  <si>
    <t>Бедердинов</t>
  </si>
  <si>
    <t xml:space="preserve">Александр </t>
  </si>
  <si>
    <t>Мошкова</t>
  </si>
  <si>
    <t>Дарьяна</t>
  </si>
  <si>
    <t>Кустова</t>
  </si>
  <si>
    <t>4Б</t>
  </si>
  <si>
    <t>Гераскина</t>
  </si>
  <si>
    <t xml:space="preserve">Горячкин </t>
  </si>
  <si>
    <t>Братских</t>
  </si>
  <si>
    <t>Гришанова</t>
  </si>
  <si>
    <t>Кропотова</t>
  </si>
  <si>
    <t>Лакеев</t>
  </si>
  <si>
    <t>Кувшинов</t>
  </si>
  <si>
    <t>Акулова</t>
  </si>
  <si>
    <t>Акулина</t>
  </si>
  <si>
    <t>Капитонихина</t>
  </si>
  <si>
    <t>Студенец</t>
  </si>
  <si>
    <t>Бобобекова</t>
  </si>
  <si>
    <t>Нозия</t>
  </si>
  <si>
    <t>Малистова</t>
  </si>
  <si>
    <t>Васильев</t>
  </si>
  <si>
    <t>Ефимова</t>
  </si>
  <si>
    <t xml:space="preserve">Сироткина </t>
  </si>
  <si>
    <t>Гармония</t>
  </si>
  <si>
    <t>Интердом</t>
  </si>
  <si>
    <t>Андреева</t>
  </si>
  <si>
    <t>Привезенцев</t>
  </si>
  <si>
    <t>Сергеев</t>
  </si>
  <si>
    <t xml:space="preserve">Сафин </t>
  </si>
  <si>
    <t>7 </t>
  </si>
  <si>
    <t>Соловьев</t>
  </si>
  <si>
    <t>Марова</t>
  </si>
  <si>
    <t xml:space="preserve">Самохина </t>
  </si>
  <si>
    <t>Арина</t>
  </si>
  <si>
    <t>Борисова</t>
  </si>
  <si>
    <t xml:space="preserve">Криволапова      </t>
  </si>
  <si>
    <t>Практика</t>
  </si>
  <si>
    <t>Муниципальный</t>
  </si>
  <si>
    <t>06.03.2023</t>
  </si>
  <si>
    <t>№1 (5 баллов)</t>
  </si>
  <si>
    <t>№2 (6 баллов)</t>
  </si>
  <si>
    <t>№3 (13 баллов)</t>
  </si>
  <si>
    <t>№4 (5 баллов)</t>
  </si>
  <si>
    <t>№5 (6 баллов)</t>
  </si>
  <si>
    <t>№6 (3 балла)</t>
  </si>
  <si>
    <t>№2 (5 баллов)</t>
  </si>
  <si>
    <t>№3 (8 баллов)</t>
  </si>
  <si>
    <t>№4 (13 баллов)</t>
  </si>
  <si>
    <t>№6 (10 баллов)</t>
  </si>
  <si>
    <t>Максимальное кол-во баллов 67:               теория - 47                                практика - 20</t>
  </si>
  <si>
    <t>Максимальное кол-во                 баллов 67:                          теория - 47                                 практика - 20</t>
  </si>
  <si>
    <t>Максимальное кол-во баллов 67:               теория - 47                               практика - 20</t>
  </si>
  <si>
    <t>Максимальное кол-во                 баллов 58:                          теория - 38                                практика - 20</t>
  </si>
  <si>
    <t>Максимальное кол-во                 баллов 58:                          теория - 38                                 практика - 20</t>
  </si>
  <si>
    <t xml:space="preserve">статус </t>
  </si>
  <si>
    <t xml:space="preserve">победитель </t>
  </si>
  <si>
    <t>призер</t>
  </si>
  <si>
    <t xml:space="preserve">участник </t>
  </si>
  <si>
    <t>итоговый  протокол Турнира Смешариков</t>
  </si>
  <si>
    <t>итоговый протокол Турнира Смешариков</t>
  </si>
  <si>
    <t>участник</t>
  </si>
  <si>
    <t>победитель</t>
  </si>
  <si>
    <t xml:space="preserve">призер </t>
  </si>
  <si>
    <t xml:space="preserve">Вадим </t>
  </si>
  <si>
    <t xml:space="preserve">статус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</si>
</sst>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/>
    </xf>
    <xf numFmtId="49" fontId="1" fillId="0" borderId="10" xfId="56" applyNumberFormat="1" applyFont="1" applyFill="1" applyBorder="1" applyAlignment="1" applyProtection="1">
      <alignment horizontal="left" vertical="center" wrapText="1"/>
      <protection/>
    </xf>
    <xf numFmtId="49" fontId="1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left" vertical="center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3" borderId="10" xfId="56" applyNumberFormat="1" applyFont="1" applyFill="1" applyBorder="1" applyAlignment="1" applyProtection="1">
      <alignment horizontal="center"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43" applyFont="1" applyFill="1" applyBorder="1" applyAlignment="1" applyProtection="1">
      <alignment horizontal="center" vertical="center"/>
      <protection/>
    </xf>
    <xf numFmtId="0" fontId="1" fillId="0" borderId="10" xfId="56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58" applyFont="1" applyBorder="1" applyAlignment="1">
      <alignment horizontal="center" vertical="top"/>
      <protection/>
    </xf>
    <xf numFmtId="49" fontId="1" fillId="0" borderId="10" xfId="56" applyNumberFormat="1" applyFont="1" applyFill="1" applyBorder="1" applyAlignment="1" applyProtection="1">
      <alignment horizontal="left" vertical="top" wrapText="1"/>
      <protection/>
    </xf>
    <xf numFmtId="49" fontId="1" fillId="0" borderId="10" xfId="56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58" applyFont="1" applyBorder="1" applyAlignment="1">
      <alignment horizontal="center" vertical="top" wrapText="1"/>
      <protection/>
    </xf>
    <xf numFmtId="0" fontId="1" fillId="0" borderId="10" xfId="58" applyFont="1" applyBorder="1" applyAlignment="1">
      <alignment horizontal="left" vertical="top" wrapText="1"/>
      <protection/>
    </xf>
    <xf numFmtId="0" fontId="1" fillId="0" borderId="10" xfId="58" applyFont="1" applyBorder="1" applyAlignment="1">
      <alignment horizontal="left" vertical="top"/>
      <protection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0" borderId="10" xfId="59" applyFont="1" applyBorder="1" applyAlignment="1">
      <alignment horizontal="center" vertical="top"/>
      <protection/>
    </xf>
    <xf numFmtId="0" fontId="1" fillId="0" borderId="10" xfId="57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left" vertical="top"/>
      <protection/>
    </xf>
    <xf numFmtId="0" fontId="1" fillId="0" borderId="10" xfId="57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 horizontal="left" vertical="top"/>
    </xf>
    <xf numFmtId="49" fontId="1" fillId="33" borderId="10" xfId="56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left" vertic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vertic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33" borderId="10" xfId="56" applyNumberFormat="1" applyFont="1" applyFill="1" applyBorder="1" applyAlignment="1" applyProtection="1">
      <alignment horizontal="center" vertical="top" wrapText="1"/>
      <protection/>
    </xf>
    <xf numFmtId="49" fontId="1" fillId="33" borderId="10" xfId="56" applyNumberFormat="1" applyFont="1" applyFill="1" applyBorder="1" applyAlignment="1" applyProtection="1">
      <alignment horizontal="center" vertical="top" wrapText="1"/>
      <protection/>
    </xf>
    <xf numFmtId="49" fontId="1" fillId="33" borderId="10" xfId="56" applyNumberFormat="1" applyFont="1" applyFill="1" applyBorder="1" applyAlignment="1" applyProtection="1">
      <alignment horizontal="left" vertical="top" wrapText="1"/>
      <protection/>
    </xf>
    <xf numFmtId="0" fontId="1" fillId="33" borderId="10" xfId="58" applyFont="1" applyFill="1" applyBorder="1" applyAlignment="1">
      <alignment horizontal="center" vertical="top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58" applyFont="1" applyFill="1" applyBorder="1" applyAlignment="1">
      <alignment horizontal="center" vertical="top" wrapText="1"/>
      <protection/>
    </xf>
    <xf numFmtId="0" fontId="1" fillId="33" borderId="10" xfId="58" applyFont="1" applyFill="1" applyBorder="1" applyAlignment="1">
      <alignment horizontal="left" vertical="top" wrapText="1"/>
      <protection/>
    </xf>
    <xf numFmtId="0" fontId="1" fillId="33" borderId="10" xfId="58" applyFont="1" applyFill="1" applyBorder="1" applyAlignment="1">
      <alignment horizontal="left" vertical="top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33" borderId="10" xfId="60" applyNumberFormat="1" applyFont="1" applyFill="1" applyBorder="1" applyAlignment="1">
      <alignment horizontal="center" vertical="center" wrapText="1"/>
    </xf>
    <xf numFmtId="49" fontId="1" fillId="33" borderId="10" xfId="6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/>
      <protection/>
    </xf>
    <xf numFmtId="0" fontId="1" fillId="0" borderId="10" xfId="58" applyNumberFormat="1" applyFont="1" applyBorder="1" applyAlignment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35" fillId="0" borderId="0" xfId="42" applyFont="1" applyAlignment="1">
      <alignment horizontal="center" vertical="top" wrapText="1"/>
    </xf>
    <xf numFmtId="0" fontId="51" fillId="0" borderId="0" xfId="42" applyFont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D10" sqref="D10:D28"/>
    </sheetView>
  </sheetViews>
  <sheetFormatPr defaultColWidth="9.00390625" defaultRowHeight="12.75"/>
  <cols>
    <col min="1" max="1" width="10.50390625" style="12" customWidth="1"/>
    <col min="2" max="2" width="12.375" style="12" customWidth="1"/>
    <col min="3" max="3" width="18.125" style="15" customWidth="1"/>
    <col min="4" max="4" width="16.375" style="15" customWidth="1"/>
    <col min="5" max="5" width="7.625" style="12" customWidth="1"/>
    <col min="6" max="6" width="9.50390625" style="12" customWidth="1"/>
    <col min="7" max="7" width="8.50390625" style="12" customWidth="1"/>
    <col min="8" max="8" width="8.75390625" style="12" customWidth="1"/>
    <col min="9" max="9" width="9.25390625" style="12" customWidth="1"/>
    <col min="10" max="11" width="8.50390625" style="12" customWidth="1"/>
    <col min="12" max="12" width="7.625" style="12" customWidth="1"/>
    <col min="13" max="13" width="13.50390625" style="12" bestFit="1" customWidth="1"/>
    <col min="14" max="14" width="20.75390625" style="12" customWidth="1"/>
    <col min="15" max="15" width="15.00390625" style="0" customWidth="1"/>
    <col min="16" max="16" width="29.625" style="0" customWidth="1"/>
  </cols>
  <sheetData>
    <row r="1" spans="1:14" s="8" customFormat="1" ht="33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ht="12.75"/>
    <row r="3" spans="2:7" ht="18.75">
      <c r="B3" s="117" t="s">
        <v>240</v>
      </c>
      <c r="C3" s="117"/>
      <c r="D3" s="117"/>
      <c r="E3" s="117"/>
      <c r="F3" s="26"/>
      <c r="G3" s="26"/>
    </row>
    <row r="4" ht="12.75"/>
    <row r="5" spans="1:4" ht="110.25">
      <c r="A5" s="10" t="s">
        <v>0</v>
      </c>
      <c r="B5" s="9" t="s">
        <v>220</v>
      </c>
      <c r="C5" s="18" t="s">
        <v>235</v>
      </c>
      <c r="D5" s="17"/>
    </row>
    <row r="6" spans="1:2" ht="15">
      <c r="A6" s="11" t="s">
        <v>1</v>
      </c>
      <c r="B6" s="13" t="s">
        <v>219</v>
      </c>
    </row>
    <row r="7" spans="1:2" ht="15">
      <c r="A7" s="11" t="s">
        <v>2</v>
      </c>
      <c r="B7" s="14" t="s">
        <v>11</v>
      </c>
    </row>
    <row r="9" spans="1:15" ht="108.75">
      <c r="A9" s="3" t="s">
        <v>3</v>
      </c>
      <c r="B9" s="3" t="s">
        <v>4</v>
      </c>
      <c r="C9" s="16" t="s">
        <v>5</v>
      </c>
      <c r="D9" s="16" t="s">
        <v>6</v>
      </c>
      <c r="E9" s="3" t="s">
        <v>8</v>
      </c>
      <c r="F9" s="3" t="s">
        <v>221</v>
      </c>
      <c r="G9" s="3" t="s">
        <v>222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218</v>
      </c>
      <c r="M9" s="3" t="s">
        <v>9</v>
      </c>
      <c r="N9" s="3" t="s">
        <v>10</v>
      </c>
      <c r="O9" s="121" t="s">
        <v>236</v>
      </c>
    </row>
    <row r="10" spans="1:15" ht="15">
      <c r="A10" s="87">
        <v>21</v>
      </c>
      <c r="B10" s="87">
        <v>2</v>
      </c>
      <c r="C10" s="89" t="s">
        <v>123</v>
      </c>
      <c r="D10" s="89" t="s">
        <v>15</v>
      </c>
      <c r="E10" s="65" t="s">
        <v>13</v>
      </c>
      <c r="F10" s="65">
        <v>4</v>
      </c>
      <c r="G10" s="65">
        <v>6</v>
      </c>
      <c r="H10" s="65">
        <v>13</v>
      </c>
      <c r="I10" s="65">
        <v>5</v>
      </c>
      <c r="J10" s="65">
        <v>1.5</v>
      </c>
      <c r="K10" s="65">
        <v>3</v>
      </c>
      <c r="L10" s="65">
        <v>18</v>
      </c>
      <c r="M10" s="65">
        <f aca="true" t="shared" si="0" ref="M10:M28">SUM(F10:L10)</f>
        <v>50.5</v>
      </c>
      <c r="N10" s="65" t="s">
        <v>81</v>
      </c>
      <c r="O10" s="122" t="s">
        <v>237</v>
      </c>
    </row>
    <row r="11" spans="1:15" ht="15">
      <c r="A11" s="65">
        <v>33</v>
      </c>
      <c r="B11" s="65">
        <v>2</v>
      </c>
      <c r="C11" s="66" t="s">
        <v>168</v>
      </c>
      <c r="D11" s="66" t="s">
        <v>53</v>
      </c>
      <c r="E11" s="65" t="s">
        <v>13</v>
      </c>
      <c r="F11" s="105">
        <v>3</v>
      </c>
      <c r="G11" s="105">
        <v>6</v>
      </c>
      <c r="H11" s="105">
        <v>13</v>
      </c>
      <c r="I11" s="105">
        <v>4</v>
      </c>
      <c r="J11" s="105">
        <v>2</v>
      </c>
      <c r="K11" s="105">
        <v>3</v>
      </c>
      <c r="L11" s="105">
        <v>19</v>
      </c>
      <c r="M11" s="65">
        <f t="shared" si="0"/>
        <v>50</v>
      </c>
      <c r="N11" s="65" t="s">
        <v>81</v>
      </c>
      <c r="O11" s="122" t="s">
        <v>238</v>
      </c>
    </row>
    <row r="12" spans="1:15" ht="15">
      <c r="A12" s="87">
        <v>21</v>
      </c>
      <c r="B12" s="87">
        <v>2</v>
      </c>
      <c r="C12" s="66" t="s">
        <v>124</v>
      </c>
      <c r="D12" s="66" t="s">
        <v>69</v>
      </c>
      <c r="E12" s="88" t="s">
        <v>13</v>
      </c>
      <c r="F12" s="87">
        <v>3</v>
      </c>
      <c r="G12" s="87">
        <v>3</v>
      </c>
      <c r="H12" s="87">
        <v>13</v>
      </c>
      <c r="I12" s="87">
        <v>5</v>
      </c>
      <c r="J12" s="87">
        <v>2</v>
      </c>
      <c r="K12" s="87">
        <v>3</v>
      </c>
      <c r="L12" s="87">
        <v>20</v>
      </c>
      <c r="M12" s="65">
        <f t="shared" si="0"/>
        <v>49</v>
      </c>
      <c r="N12" s="65" t="s">
        <v>81</v>
      </c>
      <c r="O12" s="122" t="s">
        <v>238</v>
      </c>
    </row>
    <row r="13" spans="1:15" ht="15">
      <c r="A13" s="87">
        <v>21</v>
      </c>
      <c r="B13" s="87">
        <v>2</v>
      </c>
      <c r="C13" s="66" t="s">
        <v>122</v>
      </c>
      <c r="D13" s="66" t="s">
        <v>36</v>
      </c>
      <c r="E13" s="65" t="s">
        <v>13</v>
      </c>
      <c r="F13" s="65">
        <v>5</v>
      </c>
      <c r="G13" s="65">
        <v>6</v>
      </c>
      <c r="H13" s="65">
        <v>12</v>
      </c>
      <c r="I13" s="65">
        <v>3</v>
      </c>
      <c r="J13" s="65">
        <v>2</v>
      </c>
      <c r="K13" s="65">
        <v>3</v>
      </c>
      <c r="L13" s="65">
        <v>17</v>
      </c>
      <c r="M13" s="65">
        <f t="shared" si="0"/>
        <v>48</v>
      </c>
      <c r="N13" s="65" t="s">
        <v>81</v>
      </c>
      <c r="O13" s="122" t="s">
        <v>239</v>
      </c>
    </row>
    <row r="14" spans="1:15" ht="15">
      <c r="A14" s="87">
        <v>21</v>
      </c>
      <c r="B14" s="87">
        <v>2</v>
      </c>
      <c r="C14" s="66" t="s">
        <v>125</v>
      </c>
      <c r="D14" s="66" t="s">
        <v>69</v>
      </c>
      <c r="E14" s="65" t="s">
        <v>13</v>
      </c>
      <c r="F14" s="65">
        <v>3</v>
      </c>
      <c r="G14" s="65">
        <v>3</v>
      </c>
      <c r="H14" s="65">
        <v>13</v>
      </c>
      <c r="I14" s="65">
        <v>4</v>
      </c>
      <c r="J14" s="65">
        <v>2</v>
      </c>
      <c r="K14" s="65">
        <v>3</v>
      </c>
      <c r="L14" s="65">
        <v>20</v>
      </c>
      <c r="M14" s="65">
        <f t="shared" si="0"/>
        <v>48</v>
      </c>
      <c r="N14" s="65" t="s">
        <v>81</v>
      </c>
      <c r="O14" s="122" t="s">
        <v>239</v>
      </c>
    </row>
    <row r="15" spans="1:15" ht="15">
      <c r="A15" s="90">
        <v>6</v>
      </c>
      <c r="B15" s="90">
        <v>2</v>
      </c>
      <c r="C15" s="95" t="s">
        <v>96</v>
      </c>
      <c r="D15" s="95" t="s">
        <v>97</v>
      </c>
      <c r="E15" s="90" t="s">
        <v>13</v>
      </c>
      <c r="F15" s="90">
        <v>4</v>
      </c>
      <c r="G15" s="90">
        <v>1.5</v>
      </c>
      <c r="H15" s="90">
        <v>13</v>
      </c>
      <c r="I15" s="90">
        <v>5</v>
      </c>
      <c r="J15" s="90">
        <v>1</v>
      </c>
      <c r="K15" s="90">
        <v>3</v>
      </c>
      <c r="L15" s="90">
        <v>17</v>
      </c>
      <c r="M15" s="65">
        <f t="shared" si="0"/>
        <v>44.5</v>
      </c>
      <c r="N15" s="65" t="s">
        <v>81</v>
      </c>
      <c r="O15" s="122" t="s">
        <v>239</v>
      </c>
    </row>
    <row r="16" spans="1:15" ht="15">
      <c r="A16" s="87">
        <v>21</v>
      </c>
      <c r="B16" s="87">
        <v>2</v>
      </c>
      <c r="C16" s="66" t="s">
        <v>126</v>
      </c>
      <c r="D16" s="66" t="s">
        <v>99</v>
      </c>
      <c r="E16" s="65" t="s">
        <v>13</v>
      </c>
      <c r="F16" s="65">
        <v>3.5</v>
      </c>
      <c r="G16" s="65">
        <v>0</v>
      </c>
      <c r="H16" s="65">
        <v>13</v>
      </c>
      <c r="I16" s="65">
        <v>4</v>
      </c>
      <c r="J16" s="65">
        <v>0.5</v>
      </c>
      <c r="K16" s="65">
        <v>3</v>
      </c>
      <c r="L16" s="65">
        <v>20</v>
      </c>
      <c r="M16" s="65">
        <f t="shared" si="0"/>
        <v>44</v>
      </c>
      <c r="N16" s="65" t="s">
        <v>81</v>
      </c>
      <c r="O16" s="122" t="s">
        <v>239</v>
      </c>
    </row>
    <row r="17" spans="1:15" ht="15">
      <c r="A17" s="93">
        <v>7</v>
      </c>
      <c r="B17" s="93">
        <v>2</v>
      </c>
      <c r="C17" s="95" t="s">
        <v>217</v>
      </c>
      <c r="D17" s="95" t="s">
        <v>53</v>
      </c>
      <c r="E17" s="90" t="s">
        <v>13</v>
      </c>
      <c r="F17" s="90">
        <v>3</v>
      </c>
      <c r="G17" s="90">
        <v>4.5</v>
      </c>
      <c r="H17" s="90">
        <v>13</v>
      </c>
      <c r="I17" s="90">
        <v>4</v>
      </c>
      <c r="J17" s="90">
        <v>1</v>
      </c>
      <c r="K17" s="90">
        <v>3</v>
      </c>
      <c r="L17" s="90">
        <v>13</v>
      </c>
      <c r="M17" s="65">
        <f t="shared" si="0"/>
        <v>41.5</v>
      </c>
      <c r="N17" s="65" t="s">
        <v>81</v>
      </c>
      <c r="O17" s="122" t="s">
        <v>239</v>
      </c>
    </row>
    <row r="18" spans="1:15" ht="15">
      <c r="A18" s="87">
        <v>21</v>
      </c>
      <c r="B18" s="87">
        <v>2</v>
      </c>
      <c r="C18" s="66" t="s">
        <v>121</v>
      </c>
      <c r="D18" s="66" t="s">
        <v>69</v>
      </c>
      <c r="E18" s="65" t="s">
        <v>13</v>
      </c>
      <c r="F18" s="65">
        <v>2</v>
      </c>
      <c r="G18" s="65">
        <v>0</v>
      </c>
      <c r="H18" s="65">
        <v>12</v>
      </c>
      <c r="I18" s="65">
        <v>4</v>
      </c>
      <c r="J18" s="65">
        <v>0.5</v>
      </c>
      <c r="K18" s="65">
        <v>3</v>
      </c>
      <c r="L18" s="65">
        <v>20</v>
      </c>
      <c r="M18" s="65">
        <f t="shared" si="0"/>
        <v>41.5</v>
      </c>
      <c r="N18" s="65" t="s">
        <v>81</v>
      </c>
      <c r="O18" s="122" t="s">
        <v>239</v>
      </c>
    </row>
    <row r="19" spans="1:15" ht="15">
      <c r="A19" s="65">
        <v>36</v>
      </c>
      <c r="B19" s="65">
        <v>2</v>
      </c>
      <c r="C19" s="66" t="s">
        <v>186</v>
      </c>
      <c r="D19" s="66" t="s">
        <v>185</v>
      </c>
      <c r="E19" s="65" t="s">
        <v>13</v>
      </c>
      <c r="F19" s="65">
        <v>2</v>
      </c>
      <c r="G19" s="65">
        <v>3</v>
      </c>
      <c r="H19" s="65">
        <v>9</v>
      </c>
      <c r="I19" s="65">
        <v>3</v>
      </c>
      <c r="J19" s="65">
        <v>1.5</v>
      </c>
      <c r="K19" s="65">
        <v>3</v>
      </c>
      <c r="L19" s="65">
        <v>20</v>
      </c>
      <c r="M19" s="65">
        <f t="shared" si="0"/>
        <v>41.5</v>
      </c>
      <c r="N19" s="65" t="s">
        <v>81</v>
      </c>
      <c r="O19" s="122" t="s">
        <v>239</v>
      </c>
    </row>
    <row r="20" spans="1:15" ht="15">
      <c r="A20" s="65" t="s">
        <v>158</v>
      </c>
      <c r="B20" s="96" t="s">
        <v>156</v>
      </c>
      <c r="C20" s="97" t="s">
        <v>157</v>
      </c>
      <c r="D20" s="97" t="s">
        <v>35</v>
      </c>
      <c r="E20" s="96" t="s">
        <v>13</v>
      </c>
      <c r="F20" s="106">
        <v>2</v>
      </c>
      <c r="G20" s="106">
        <v>0</v>
      </c>
      <c r="H20" s="106">
        <v>12</v>
      </c>
      <c r="I20" s="106">
        <v>3</v>
      </c>
      <c r="J20" s="106">
        <v>1</v>
      </c>
      <c r="K20" s="106">
        <v>3</v>
      </c>
      <c r="L20" s="106">
        <v>20</v>
      </c>
      <c r="M20" s="65">
        <f t="shared" si="0"/>
        <v>41</v>
      </c>
      <c r="N20" s="65" t="s">
        <v>81</v>
      </c>
      <c r="O20" s="122" t="s">
        <v>239</v>
      </c>
    </row>
    <row r="21" spans="1:15" ht="15">
      <c r="A21" s="87">
        <v>35</v>
      </c>
      <c r="B21" s="87">
        <v>2</v>
      </c>
      <c r="C21" s="89" t="s">
        <v>176</v>
      </c>
      <c r="D21" s="89" t="s">
        <v>32</v>
      </c>
      <c r="E21" s="88" t="s">
        <v>13</v>
      </c>
      <c r="F21" s="87">
        <v>3</v>
      </c>
      <c r="G21" s="87">
        <v>3</v>
      </c>
      <c r="H21" s="87">
        <v>9</v>
      </c>
      <c r="I21" s="87">
        <v>2</v>
      </c>
      <c r="J21" s="87">
        <v>0</v>
      </c>
      <c r="K21" s="87">
        <v>3</v>
      </c>
      <c r="L21" s="87">
        <v>20</v>
      </c>
      <c r="M21" s="65">
        <f t="shared" si="0"/>
        <v>40</v>
      </c>
      <c r="N21" s="65" t="s">
        <v>81</v>
      </c>
      <c r="O21" s="122" t="s">
        <v>239</v>
      </c>
    </row>
    <row r="22" spans="1:15" ht="15">
      <c r="A22" s="93">
        <v>1</v>
      </c>
      <c r="B22" s="93">
        <v>2</v>
      </c>
      <c r="C22" s="94" t="s">
        <v>28</v>
      </c>
      <c r="D22" s="94" t="s">
        <v>29</v>
      </c>
      <c r="E22" s="93" t="s">
        <v>13</v>
      </c>
      <c r="F22" s="93">
        <v>4</v>
      </c>
      <c r="G22" s="93">
        <v>0</v>
      </c>
      <c r="H22" s="93">
        <v>10</v>
      </c>
      <c r="I22" s="93">
        <v>2</v>
      </c>
      <c r="J22" s="93">
        <v>0.5</v>
      </c>
      <c r="K22" s="93">
        <v>3</v>
      </c>
      <c r="L22" s="93">
        <v>20</v>
      </c>
      <c r="M22" s="65">
        <f t="shared" si="0"/>
        <v>39.5</v>
      </c>
      <c r="N22" s="65" t="s">
        <v>81</v>
      </c>
      <c r="O22" s="122" t="s">
        <v>239</v>
      </c>
    </row>
    <row r="23" spans="1:15" ht="15">
      <c r="A23" s="93">
        <v>44</v>
      </c>
      <c r="B23" s="93">
        <v>2</v>
      </c>
      <c r="C23" s="94" t="s">
        <v>191</v>
      </c>
      <c r="D23" s="94" t="s">
        <v>50</v>
      </c>
      <c r="E23" s="93" t="s">
        <v>13</v>
      </c>
      <c r="F23" s="93">
        <v>2</v>
      </c>
      <c r="G23" s="93">
        <v>0</v>
      </c>
      <c r="H23" s="93">
        <v>9</v>
      </c>
      <c r="I23" s="93">
        <v>4</v>
      </c>
      <c r="J23" s="93">
        <v>0.5</v>
      </c>
      <c r="K23" s="93">
        <v>3</v>
      </c>
      <c r="L23" s="93">
        <v>18</v>
      </c>
      <c r="M23" s="65">
        <f t="shared" si="0"/>
        <v>36.5</v>
      </c>
      <c r="N23" s="65" t="s">
        <v>81</v>
      </c>
      <c r="O23" s="122" t="s">
        <v>239</v>
      </c>
    </row>
    <row r="24" spans="1:15" ht="15">
      <c r="A24" s="93">
        <v>44</v>
      </c>
      <c r="B24" s="93">
        <v>2</v>
      </c>
      <c r="C24" s="94" t="s">
        <v>192</v>
      </c>
      <c r="D24" s="94" t="s">
        <v>54</v>
      </c>
      <c r="E24" s="93" t="s">
        <v>13</v>
      </c>
      <c r="F24" s="93">
        <v>4</v>
      </c>
      <c r="G24" s="93">
        <v>0</v>
      </c>
      <c r="H24" s="93">
        <v>11</v>
      </c>
      <c r="I24" s="93">
        <v>3</v>
      </c>
      <c r="J24" s="93">
        <v>0.5</v>
      </c>
      <c r="K24" s="93">
        <v>3</v>
      </c>
      <c r="L24" s="93">
        <v>15</v>
      </c>
      <c r="M24" s="65">
        <f t="shared" si="0"/>
        <v>36.5</v>
      </c>
      <c r="N24" s="65" t="s">
        <v>81</v>
      </c>
      <c r="O24" s="122" t="s">
        <v>239</v>
      </c>
    </row>
    <row r="25" spans="1:15" ht="15">
      <c r="A25" s="87">
        <v>68</v>
      </c>
      <c r="B25" s="65">
        <v>2</v>
      </c>
      <c r="C25" s="66" t="s">
        <v>204</v>
      </c>
      <c r="D25" s="66" t="s">
        <v>70</v>
      </c>
      <c r="E25" s="65" t="s">
        <v>13</v>
      </c>
      <c r="F25" s="65">
        <v>2</v>
      </c>
      <c r="G25" s="65">
        <v>3</v>
      </c>
      <c r="H25" s="65">
        <v>5</v>
      </c>
      <c r="I25" s="65">
        <v>1</v>
      </c>
      <c r="J25" s="65">
        <v>0</v>
      </c>
      <c r="K25" s="65">
        <v>3</v>
      </c>
      <c r="L25" s="65">
        <v>16</v>
      </c>
      <c r="M25" s="65">
        <f t="shared" si="0"/>
        <v>30</v>
      </c>
      <c r="N25" s="65" t="s">
        <v>81</v>
      </c>
      <c r="O25" s="122" t="s">
        <v>239</v>
      </c>
    </row>
    <row r="26" spans="1:15" ht="15">
      <c r="A26" s="93">
        <v>26</v>
      </c>
      <c r="B26" s="93">
        <v>2</v>
      </c>
      <c r="C26" s="94" t="s">
        <v>154</v>
      </c>
      <c r="D26" s="94" t="s">
        <v>15</v>
      </c>
      <c r="E26" s="93" t="s">
        <v>13</v>
      </c>
      <c r="F26" s="93">
        <v>5</v>
      </c>
      <c r="G26" s="93">
        <v>3</v>
      </c>
      <c r="H26" s="93">
        <v>4</v>
      </c>
      <c r="I26" s="93">
        <v>4</v>
      </c>
      <c r="J26" s="93">
        <v>1</v>
      </c>
      <c r="K26" s="93">
        <v>3</v>
      </c>
      <c r="L26" s="93">
        <v>9</v>
      </c>
      <c r="M26" s="65">
        <f t="shared" si="0"/>
        <v>29</v>
      </c>
      <c r="N26" s="65" t="s">
        <v>81</v>
      </c>
      <c r="O26" s="122" t="s">
        <v>239</v>
      </c>
    </row>
    <row r="27" spans="1:15" ht="15">
      <c r="A27" s="91">
        <v>23</v>
      </c>
      <c r="B27" s="91">
        <v>2</v>
      </c>
      <c r="C27" s="92" t="s">
        <v>143</v>
      </c>
      <c r="D27" s="92" t="s">
        <v>37</v>
      </c>
      <c r="E27" s="91" t="s">
        <v>13</v>
      </c>
      <c r="F27" s="91">
        <v>1</v>
      </c>
      <c r="G27" s="91">
        <v>3</v>
      </c>
      <c r="H27" s="91">
        <v>0</v>
      </c>
      <c r="I27" s="91">
        <v>0</v>
      </c>
      <c r="J27" s="91">
        <v>0.5</v>
      </c>
      <c r="K27" s="91">
        <v>3</v>
      </c>
      <c r="L27" s="91">
        <v>17</v>
      </c>
      <c r="M27" s="65">
        <f t="shared" si="0"/>
        <v>24.5</v>
      </c>
      <c r="N27" s="65" t="s">
        <v>81</v>
      </c>
      <c r="O27" s="122" t="s">
        <v>239</v>
      </c>
    </row>
    <row r="28" spans="1:15" ht="15">
      <c r="A28" s="65">
        <v>68</v>
      </c>
      <c r="B28" s="65">
        <v>2</v>
      </c>
      <c r="C28" s="66" t="s">
        <v>203</v>
      </c>
      <c r="D28" s="66" t="s">
        <v>57</v>
      </c>
      <c r="E28" s="65" t="s">
        <v>13</v>
      </c>
      <c r="F28" s="65">
        <v>2</v>
      </c>
      <c r="G28" s="65">
        <v>0</v>
      </c>
      <c r="H28" s="65">
        <v>0</v>
      </c>
      <c r="I28" s="65">
        <v>0</v>
      </c>
      <c r="J28" s="65">
        <v>0.5</v>
      </c>
      <c r="K28" s="65">
        <v>0</v>
      </c>
      <c r="L28" s="65">
        <v>18</v>
      </c>
      <c r="M28" s="65">
        <f t="shared" si="0"/>
        <v>20.5</v>
      </c>
      <c r="N28" s="65" t="s">
        <v>81</v>
      </c>
      <c r="O28" s="122" t="s">
        <v>239</v>
      </c>
    </row>
  </sheetData>
  <sheetProtection/>
  <autoFilter ref="A9:N28">
    <sortState ref="A10:N28">
      <sortCondition descending="1" sortBy="value" ref="M10:M28"/>
    </sortState>
  </autoFilter>
  <mergeCells count="1">
    <mergeCell ref="A1:N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:C9816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7">
      <selection activeCell="D10" sqref="D10:D22"/>
    </sheetView>
  </sheetViews>
  <sheetFormatPr defaultColWidth="9.00390625" defaultRowHeight="12.75"/>
  <cols>
    <col min="1" max="1" width="11.75390625" style="26" customWidth="1"/>
    <col min="2" max="2" width="8.375" style="26" customWidth="1"/>
    <col min="3" max="3" width="22.25390625" style="49" bestFit="1" customWidth="1"/>
    <col min="4" max="4" width="11.25390625" style="49" bestFit="1" customWidth="1"/>
    <col min="5" max="13" width="8.875" style="26" customWidth="1"/>
    <col min="14" max="14" width="18.00390625" style="86" customWidth="1"/>
    <col min="15" max="16384" width="8.875" style="26" customWidth="1"/>
  </cols>
  <sheetData>
    <row r="1" spans="1:14" s="86" customFormat="1" ht="33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15.75"/>
    <row r="3" spans="2:5" ht="18.75">
      <c r="B3" s="117" t="s">
        <v>240</v>
      </c>
      <c r="C3" s="117"/>
      <c r="D3" s="117"/>
      <c r="E3" s="117"/>
    </row>
    <row r="4" ht="15.75"/>
    <row r="5" spans="1:4" ht="94.5">
      <c r="A5" s="4" t="s">
        <v>0</v>
      </c>
      <c r="B5" s="9" t="s">
        <v>220</v>
      </c>
      <c r="C5" s="18" t="s">
        <v>234</v>
      </c>
      <c r="D5" s="17"/>
    </row>
    <row r="6" spans="1:2" ht="15">
      <c r="A6" s="1" t="s">
        <v>1</v>
      </c>
      <c r="B6" s="2" t="s">
        <v>219</v>
      </c>
    </row>
    <row r="7" spans="1:2" ht="15">
      <c r="A7" s="1" t="s">
        <v>2</v>
      </c>
      <c r="B7" s="6" t="s">
        <v>11</v>
      </c>
    </row>
    <row r="9" spans="1:15" ht="140.25">
      <c r="A9" s="19" t="s">
        <v>3</v>
      </c>
      <c r="B9" s="19" t="s">
        <v>4</v>
      </c>
      <c r="C9" s="20" t="s">
        <v>5</v>
      </c>
      <c r="D9" s="20" t="s">
        <v>6</v>
      </c>
      <c r="E9" s="19" t="s">
        <v>8</v>
      </c>
      <c r="F9" s="3" t="s">
        <v>221</v>
      </c>
      <c r="G9" s="3" t="s">
        <v>222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218</v>
      </c>
      <c r="M9" s="19" t="s">
        <v>9</v>
      </c>
      <c r="N9" s="19" t="s">
        <v>10</v>
      </c>
      <c r="O9" s="123" t="s">
        <v>236</v>
      </c>
    </row>
    <row r="10" spans="1:15" ht="15">
      <c r="A10" s="77">
        <v>6</v>
      </c>
      <c r="B10" s="77">
        <v>2</v>
      </c>
      <c r="C10" s="78" t="s">
        <v>98</v>
      </c>
      <c r="D10" s="78" t="s">
        <v>41</v>
      </c>
      <c r="E10" s="77" t="s">
        <v>18</v>
      </c>
      <c r="F10" s="77">
        <v>5</v>
      </c>
      <c r="G10" s="77">
        <v>6</v>
      </c>
      <c r="H10" s="77">
        <v>13</v>
      </c>
      <c r="I10" s="77">
        <v>5</v>
      </c>
      <c r="J10" s="77">
        <v>3</v>
      </c>
      <c r="K10" s="77">
        <v>3</v>
      </c>
      <c r="L10" s="77">
        <v>17</v>
      </c>
      <c r="M10" s="41">
        <f aca="true" t="shared" si="0" ref="M10:M22">SUM(F10:L10)</f>
        <v>52</v>
      </c>
      <c r="N10" s="79" t="s">
        <v>81</v>
      </c>
      <c r="O10" s="122" t="s">
        <v>237</v>
      </c>
    </row>
    <row r="11" spans="1:15" ht="15" customHeight="1">
      <c r="A11" s="50">
        <v>4</v>
      </c>
      <c r="B11" s="50">
        <v>2</v>
      </c>
      <c r="C11" s="72" t="s">
        <v>30</v>
      </c>
      <c r="D11" s="72" t="s">
        <v>33</v>
      </c>
      <c r="E11" s="51" t="s">
        <v>18</v>
      </c>
      <c r="F11" s="50">
        <v>5</v>
      </c>
      <c r="G11" s="50">
        <v>3</v>
      </c>
      <c r="H11" s="50">
        <v>13</v>
      </c>
      <c r="I11" s="50">
        <v>5</v>
      </c>
      <c r="J11" s="50">
        <v>2.5</v>
      </c>
      <c r="K11" s="50">
        <v>3</v>
      </c>
      <c r="L11" s="50">
        <v>20</v>
      </c>
      <c r="M11" s="41">
        <f t="shared" si="0"/>
        <v>51.5</v>
      </c>
      <c r="N11" s="79" t="s">
        <v>14</v>
      </c>
      <c r="O11" s="122" t="s">
        <v>238</v>
      </c>
    </row>
    <row r="12" spans="1:15" ht="15">
      <c r="A12" s="41">
        <v>21</v>
      </c>
      <c r="B12" s="41">
        <v>2</v>
      </c>
      <c r="C12" s="42" t="s">
        <v>127</v>
      </c>
      <c r="D12" s="42" t="s">
        <v>25</v>
      </c>
      <c r="E12" s="41" t="s">
        <v>18</v>
      </c>
      <c r="F12" s="41">
        <v>2</v>
      </c>
      <c r="G12" s="41">
        <v>6</v>
      </c>
      <c r="H12" s="41">
        <v>13</v>
      </c>
      <c r="I12" s="41">
        <v>5</v>
      </c>
      <c r="J12" s="41">
        <v>1</v>
      </c>
      <c r="K12" s="41">
        <v>3</v>
      </c>
      <c r="L12" s="41">
        <v>19</v>
      </c>
      <c r="M12" s="41">
        <f t="shared" si="0"/>
        <v>49</v>
      </c>
      <c r="N12" s="43" t="s">
        <v>81</v>
      </c>
      <c r="O12" s="48" t="s">
        <v>238</v>
      </c>
    </row>
    <row r="13" spans="1:15" ht="15">
      <c r="A13" s="41">
        <v>18</v>
      </c>
      <c r="B13" s="41">
        <v>2</v>
      </c>
      <c r="C13" s="42" t="s">
        <v>111</v>
      </c>
      <c r="D13" s="42" t="s">
        <v>112</v>
      </c>
      <c r="E13" s="41" t="s">
        <v>18</v>
      </c>
      <c r="F13" s="41">
        <v>2.5</v>
      </c>
      <c r="G13" s="41">
        <v>6</v>
      </c>
      <c r="H13" s="41">
        <v>13</v>
      </c>
      <c r="I13" s="41">
        <v>4</v>
      </c>
      <c r="J13" s="41">
        <v>1.5</v>
      </c>
      <c r="K13" s="41">
        <v>3</v>
      </c>
      <c r="L13" s="41">
        <v>18</v>
      </c>
      <c r="M13" s="41">
        <f t="shared" si="0"/>
        <v>48</v>
      </c>
      <c r="N13" s="79" t="s">
        <v>81</v>
      </c>
      <c r="O13" s="48" t="s">
        <v>242</v>
      </c>
    </row>
    <row r="14" spans="1:15" ht="15">
      <c r="A14" s="41">
        <v>33</v>
      </c>
      <c r="B14" s="41">
        <v>2</v>
      </c>
      <c r="C14" s="42" t="s">
        <v>169</v>
      </c>
      <c r="D14" s="42" t="s">
        <v>61</v>
      </c>
      <c r="E14" s="41" t="s">
        <v>18</v>
      </c>
      <c r="F14" s="41">
        <v>2</v>
      </c>
      <c r="G14" s="41">
        <v>6</v>
      </c>
      <c r="H14" s="41">
        <v>13</v>
      </c>
      <c r="I14" s="41">
        <v>4</v>
      </c>
      <c r="J14" s="41">
        <v>1</v>
      </c>
      <c r="K14" s="41">
        <v>3</v>
      </c>
      <c r="L14" s="41">
        <v>16</v>
      </c>
      <c r="M14" s="41">
        <f t="shared" si="0"/>
        <v>45</v>
      </c>
      <c r="N14" s="43" t="s">
        <v>14</v>
      </c>
      <c r="O14" s="48" t="s">
        <v>242</v>
      </c>
    </row>
    <row r="15" spans="1:15" ht="15" customHeight="1">
      <c r="A15" s="79">
        <v>44</v>
      </c>
      <c r="B15" s="79">
        <v>2</v>
      </c>
      <c r="C15" s="80" t="s">
        <v>190</v>
      </c>
      <c r="D15" s="80" t="s">
        <v>25</v>
      </c>
      <c r="E15" s="79" t="s">
        <v>18</v>
      </c>
      <c r="F15" s="79">
        <v>3</v>
      </c>
      <c r="G15" s="79">
        <v>3</v>
      </c>
      <c r="H15" s="79">
        <v>13</v>
      </c>
      <c r="I15" s="79">
        <v>4</v>
      </c>
      <c r="J15" s="79">
        <v>1</v>
      </c>
      <c r="K15" s="79">
        <v>3</v>
      </c>
      <c r="L15" s="79">
        <v>17</v>
      </c>
      <c r="M15" s="41">
        <f t="shared" si="0"/>
        <v>44</v>
      </c>
      <c r="N15" s="79" t="s">
        <v>81</v>
      </c>
      <c r="O15" s="48" t="s">
        <v>242</v>
      </c>
    </row>
    <row r="16" spans="1:15" ht="15">
      <c r="A16" s="79">
        <v>1</v>
      </c>
      <c r="B16" s="77">
        <v>2</v>
      </c>
      <c r="C16" s="78" t="s">
        <v>30</v>
      </c>
      <c r="D16" s="78" t="s">
        <v>31</v>
      </c>
      <c r="E16" s="77" t="s">
        <v>18</v>
      </c>
      <c r="F16" s="77">
        <v>3</v>
      </c>
      <c r="G16" s="77">
        <v>3</v>
      </c>
      <c r="H16" s="77">
        <v>13</v>
      </c>
      <c r="I16" s="77">
        <v>3</v>
      </c>
      <c r="J16" s="77">
        <v>0</v>
      </c>
      <c r="K16" s="77">
        <v>2</v>
      </c>
      <c r="L16" s="77">
        <v>20</v>
      </c>
      <c r="M16" s="41">
        <f t="shared" si="0"/>
        <v>44</v>
      </c>
      <c r="N16" s="79" t="s">
        <v>14</v>
      </c>
      <c r="O16" s="48" t="s">
        <v>242</v>
      </c>
    </row>
    <row r="17" spans="1:15" ht="15">
      <c r="A17" s="41">
        <v>3</v>
      </c>
      <c r="B17" s="41">
        <v>2</v>
      </c>
      <c r="C17" s="42" t="s">
        <v>66</v>
      </c>
      <c r="D17" s="42" t="s">
        <v>16</v>
      </c>
      <c r="E17" s="41" t="s">
        <v>18</v>
      </c>
      <c r="F17" s="41">
        <v>4</v>
      </c>
      <c r="G17" s="41">
        <v>3</v>
      </c>
      <c r="H17" s="41">
        <v>12</v>
      </c>
      <c r="I17" s="41">
        <v>4</v>
      </c>
      <c r="J17" s="41">
        <v>1</v>
      </c>
      <c r="K17" s="41">
        <v>3</v>
      </c>
      <c r="L17" s="41">
        <v>15</v>
      </c>
      <c r="M17" s="41">
        <f t="shared" si="0"/>
        <v>42</v>
      </c>
      <c r="N17" s="43" t="s">
        <v>14</v>
      </c>
      <c r="O17" s="48" t="s">
        <v>242</v>
      </c>
    </row>
    <row r="18" spans="1:15" ht="15">
      <c r="A18" s="41">
        <v>30</v>
      </c>
      <c r="B18" s="43">
        <v>2</v>
      </c>
      <c r="C18" s="42" t="s">
        <v>165</v>
      </c>
      <c r="D18" s="42" t="s">
        <v>31</v>
      </c>
      <c r="E18" s="41" t="s">
        <v>18</v>
      </c>
      <c r="F18" s="41">
        <v>3.5</v>
      </c>
      <c r="G18" s="41">
        <v>3</v>
      </c>
      <c r="H18" s="41">
        <v>9</v>
      </c>
      <c r="I18" s="41">
        <v>3</v>
      </c>
      <c r="J18" s="41">
        <v>0.5</v>
      </c>
      <c r="K18" s="41">
        <v>2</v>
      </c>
      <c r="L18" s="41">
        <v>20</v>
      </c>
      <c r="M18" s="41">
        <f t="shared" si="0"/>
        <v>41</v>
      </c>
      <c r="N18" s="81" t="s">
        <v>164</v>
      </c>
      <c r="O18" s="48" t="s">
        <v>242</v>
      </c>
    </row>
    <row r="19" spans="1:15" ht="15" customHeight="1">
      <c r="A19" s="79">
        <v>7</v>
      </c>
      <c r="B19" s="79">
        <v>2</v>
      </c>
      <c r="C19" s="78" t="s">
        <v>102</v>
      </c>
      <c r="D19" s="78" t="s">
        <v>103</v>
      </c>
      <c r="E19" s="77" t="s">
        <v>18</v>
      </c>
      <c r="F19" s="77">
        <v>4</v>
      </c>
      <c r="G19" s="77">
        <v>6</v>
      </c>
      <c r="H19" s="77">
        <v>13</v>
      </c>
      <c r="I19" s="77">
        <v>0</v>
      </c>
      <c r="J19" s="77">
        <v>0</v>
      </c>
      <c r="K19" s="77">
        <v>3</v>
      </c>
      <c r="L19" s="77">
        <v>14</v>
      </c>
      <c r="M19" s="41">
        <f t="shared" si="0"/>
        <v>40</v>
      </c>
      <c r="N19" s="79" t="s">
        <v>81</v>
      </c>
      <c r="O19" s="48" t="s">
        <v>242</v>
      </c>
    </row>
    <row r="20" spans="1:15" ht="15" customHeight="1">
      <c r="A20" s="82">
        <v>55</v>
      </c>
      <c r="B20" s="82">
        <v>2</v>
      </c>
      <c r="C20" s="83" t="s">
        <v>193</v>
      </c>
      <c r="D20" s="83" t="s">
        <v>34</v>
      </c>
      <c r="E20" s="84" t="s">
        <v>18</v>
      </c>
      <c r="F20" s="84">
        <v>3</v>
      </c>
      <c r="G20" s="84">
        <v>0</v>
      </c>
      <c r="H20" s="84">
        <v>11</v>
      </c>
      <c r="I20" s="84">
        <v>5</v>
      </c>
      <c r="J20" s="84">
        <v>0.5</v>
      </c>
      <c r="K20" s="84">
        <v>3</v>
      </c>
      <c r="L20" s="84">
        <v>16</v>
      </c>
      <c r="M20" s="41">
        <f t="shared" si="0"/>
        <v>38.5</v>
      </c>
      <c r="N20" s="79" t="s">
        <v>81</v>
      </c>
      <c r="O20" s="48" t="s">
        <v>242</v>
      </c>
    </row>
    <row r="21" spans="1:15" ht="15">
      <c r="A21" s="50">
        <v>35</v>
      </c>
      <c r="B21" s="50">
        <v>2</v>
      </c>
      <c r="C21" s="42" t="s">
        <v>58</v>
      </c>
      <c r="D21" s="42" t="s">
        <v>23</v>
      </c>
      <c r="E21" s="41" t="s">
        <v>18</v>
      </c>
      <c r="F21" s="41">
        <v>4</v>
      </c>
      <c r="G21" s="41">
        <v>3</v>
      </c>
      <c r="H21" s="41">
        <v>4</v>
      </c>
      <c r="I21" s="41">
        <v>3</v>
      </c>
      <c r="J21" s="41">
        <v>1.5</v>
      </c>
      <c r="K21" s="41">
        <v>3</v>
      </c>
      <c r="L21" s="41">
        <v>17</v>
      </c>
      <c r="M21" s="41">
        <f t="shared" si="0"/>
        <v>35.5</v>
      </c>
      <c r="N21" s="85" t="s">
        <v>81</v>
      </c>
      <c r="O21" s="48" t="s">
        <v>242</v>
      </c>
    </row>
    <row r="22" spans="1:15" ht="15">
      <c r="A22" s="50">
        <v>35</v>
      </c>
      <c r="B22" s="50">
        <v>2</v>
      </c>
      <c r="C22" s="42" t="s">
        <v>178</v>
      </c>
      <c r="D22" s="42" t="s">
        <v>177</v>
      </c>
      <c r="E22" s="41" t="s">
        <v>18</v>
      </c>
      <c r="F22" s="41">
        <v>4</v>
      </c>
      <c r="G22" s="41">
        <v>3</v>
      </c>
      <c r="H22" s="41">
        <v>3</v>
      </c>
      <c r="I22" s="41">
        <v>4</v>
      </c>
      <c r="J22" s="41">
        <v>0.5</v>
      </c>
      <c r="K22" s="41">
        <v>3</v>
      </c>
      <c r="L22" s="41">
        <v>17</v>
      </c>
      <c r="M22" s="41">
        <f t="shared" si="0"/>
        <v>34.5</v>
      </c>
      <c r="N22" s="85" t="s">
        <v>81</v>
      </c>
      <c r="O22" s="48" t="s">
        <v>242</v>
      </c>
    </row>
  </sheetData>
  <sheetProtection/>
  <autoFilter ref="A9:N22">
    <sortState ref="A10:N22">
      <sortCondition descending="1" sortBy="value" ref="M10:M22"/>
    </sortState>
  </autoFilter>
  <mergeCells count="1">
    <mergeCell ref="A1:N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7">
      <selection activeCell="O10" sqref="O10:O22"/>
    </sheetView>
  </sheetViews>
  <sheetFormatPr defaultColWidth="9.00390625" defaultRowHeight="12.75"/>
  <cols>
    <col min="1" max="1" width="14.875" style="26" customWidth="1"/>
    <col min="2" max="2" width="11.50390625" style="26" bestFit="1" customWidth="1"/>
    <col min="3" max="3" width="23.75390625" style="26" customWidth="1"/>
    <col min="4" max="4" width="23.125" style="26" customWidth="1"/>
    <col min="5" max="5" width="5.125" style="26" bestFit="1" customWidth="1"/>
    <col min="6" max="6" width="9.50390625" style="26" customWidth="1"/>
    <col min="7" max="8" width="9.125" style="26" customWidth="1"/>
    <col min="9" max="9" width="8.75390625" style="26" customWidth="1"/>
    <col min="10" max="10" width="9.125" style="26" customWidth="1"/>
    <col min="11" max="11" width="9.00390625" style="26" customWidth="1"/>
    <col min="12" max="12" width="9.375" style="26" bestFit="1" customWidth="1"/>
    <col min="13" max="13" width="13.50390625" style="26" bestFit="1" customWidth="1"/>
    <col min="14" max="14" width="18.50390625" style="26" customWidth="1"/>
    <col min="15" max="15" width="12.875" style="26" customWidth="1"/>
    <col min="16" max="16384" width="8.875" style="26" customWidth="1"/>
  </cols>
  <sheetData>
    <row r="1" ht="15.75"/>
    <row r="2" spans="2:5" ht="18.75">
      <c r="B2" s="120" t="s">
        <v>241</v>
      </c>
      <c r="C2" s="120"/>
      <c r="D2" s="120"/>
      <c r="E2" s="120"/>
    </row>
    <row r="3" ht="15.75"/>
    <row r="4" ht="15.75"/>
    <row r="5" spans="1:4" ht="63">
      <c r="A5" s="4" t="s">
        <v>0</v>
      </c>
      <c r="B5" s="9" t="s">
        <v>220</v>
      </c>
      <c r="C5" s="18" t="s">
        <v>233</v>
      </c>
      <c r="D5" s="7"/>
    </row>
    <row r="6" spans="1:2" ht="15">
      <c r="A6" s="1" t="s">
        <v>1</v>
      </c>
      <c r="B6" s="2" t="s">
        <v>219</v>
      </c>
    </row>
    <row r="7" spans="1:2" ht="15">
      <c r="A7" s="1" t="s">
        <v>2</v>
      </c>
      <c r="B7" s="6" t="s">
        <v>11</v>
      </c>
    </row>
    <row r="9" spans="1:15" ht="124.5">
      <c r="A9" s="19" t="s">
        <v>3</v>
      </c>
      <c r="B9" s="19" t="s">
        <v>4</v>
      </c>
      <c r="C9" s="19" t="s">
        <v>5</v>
      </c>
      <c r="D9" s="19" t="s">
        <v>6</v>
      </c>
      <c r="E9" s="19" t="s">
        <v>8</v>
      </c>
      <c r="F9" s="3" t="s">
        <v>221</v>
      </c>
      <c r="G9" s="3" t="s">
        <v>227</v>
      </c>
      <c r="H9" s="3" t="s">
        <v>228</v>
      </c>
      <c r="I9" s="3" t="s">
        <v>229</v>
      </c>
      <c r="J9" s="3" t="s">
        <v>225</v>
      </c>
      <c r="K9" s="3" t="s">
        <v>230</v>
      </c>
      <c r="L9" s="3" t="s">
        <v>218</v>
      </c>
      <c r="M9" s="19" t="s">
        <v>9</v>
      </c>
      <c r="N9" s="19" t="s">
        <v>10</v>
      </c>
      <c r="O9" s="123" t="s">
        <v>236</v>
      </c>
    </row>
    <row r="10" spans="1:15" s="46" customFormat="1" ht="15">
      <c r="A10" s="30">
        <v>21</v>
      </c>
      <c r="B10" s="30">
        <v>3</v>
      </c>
      <c r="C10" s="31" t="s">
        <v>129</v>
      </c>
      <c r="D10" s="31" t="s">
        <v>128</v>
      </c>
      <c r="E10" s="30" t="s">
        <v>13</v>
      </c>
      <c r="F10" s="30">
        <v>3</v>
      </c>
      <c r="G10" s="30">
        <v>4</v>
      </c>
      <c r="H10" s="30">
        <v>8</v>
      </c>
      <c r="I10" s="107">
        <v>13</v>
      </c>
      <c r="J10" s="107">
        <v>3.5</v>
      </c>
      <c r="K10" s="107">
        <v>8</v>
      </c>
      <c r="L10" s="107">
        <v>20</v>
      </c>
      <c r="M10" s="41">
        <f aca="true" t="shared" si="0" ref="M10:M22">SUM(F10:L10)</f>
        <v>59.5</v>
      </c>
      <c r="N10" s="30" t="s">
        <v>81</v>
      </c>
      <c r="O10" s="48" t="s">
        <v>243</v>
      </c>
    </row>
    <row r="11" spans="1:15" s="46" customFormat="1" ht="15">
      <c r="A11" s="30" t="s">
        <v>158</v>
      </c>
      <c r="B11" s="41">
        <v>3</v>
      </c>
      <c r="C11" s="72" t="s">
        <v>72</v>
      </c>
      <c r="D11" s="72" t="s">
        <v>65</v>
      </c>
      <c r="E11" s="51" t="s">
        <v>13</v>
      </c>
      <c r="F11" s="50">
        <v>4</v>
      </c>
      <c r="G11" s="50">
        <v>5</v>
      </c>
      <c r="H11" s="50">
        <v>8</v>
      </c>
      <c r="I11" s="50">
        <v>13</v>
      </c>
      <c r="J11" s="50">
        <v>2.5</v>
      </c>
      <c r="K11" s="50">
        <v>7</v>
      </c>
      <c r="L11" s="50">
        <v>20</v>
      </c>
      <c r="M11" s="41">
        <f t="shared" si="0"/>
        <v>59.5</v>
      </c>
      <c r="N11" s="40" t="s">
        <v>155</v>
      </c>
      <c r="O11" s="48" t="s">
        <v>243</v>
      </c>
    </row>
    <row r="12" spans="1:15" s="46" customFormat="1" ht="15">
      <c r="A12" s="34">
        <v>6</v>
      </c>
      <c r="B12" s="34">
        <v>3</v>
      </c>
      <c r="C12" s="36" t="s">
        <v>88</v>
      </c>
      <c r="D12" s="36" t="s">
        <v>89</v>
      </c>
      <c r="E12" s="34" t="s">
        <v>13</v>
      </c>
      <c r="F12" s="34">
        <v>4</v>
      </c>
      <c r="G12" s="34">
        <v>5</v>
      </c>
      <c r="H12" s="34">
        <v>8</v>
      </c>
      <c r="I12" s="34">
        <v>13</v>
      </c>
      <c r="J12" s="34">
        <v>2</v>
      </c>
      <c r="K12" s="34">
        <v>7</v>
      </c>
      <c r="L12" s="34">
        <v>20</v>
      </c>
      <c r="M12" s="41">
        <f t="shared" si="0"/>
        <v>59</v>
      </c>
      <c r="N12" s="37" t="s">
        <v>81</v>
      </c>
      <c r="O12" s="48" t="s">
        <v>244</v>
      </c>
    </row>
    <row r="13" spans="1:15" ht="15">
      <c r="A13" s="30">
        <v>33</v>
      </c>
      <c r="B13" s="30">
        <v>3</v>
      </c>
      <c r="C13" s="31" t="s">
        <v>171</v>
      </c>
      <c r="D13" s="31" t="s">
        <v>37</v>
      </c>
      <c r="E13" s="30" t="s">
        <v>13</v>
      </c>
      <c r="F13" s="30">
        <v>2</v>
      </c>
      <c r="G13" s="30">
        <v>5</v>
      </c>
      <c r="H13" s="30">
        <v>8</v>
      </c>
      <c r="I13" s="30">
        <v>13</v>
      </c>
      <c r="J13" s="30">
        <v>2.5</v>
      </c>
      <c r="K13" s="30">
        <v>9</v>
      </c>
      <c r="L13" s="30">
        <v>19</v>
      </c>
      <c r="M13" s="41">
        <f t="shared" si="0"/>
        <v>58.5</v>
      </c>
      <c r="N13" s="30" t="s">
        <v>14</v>
      </c>
      <c r="O13" s="123" t="s">
        <v>239</v>
      </c>
    </row>
    <row r="14" spans="1:15" ht="15">
      <c r="A14" s="30" t="s">
        <v>158</v>
      </c>
      <c r="B14" s="41">
        <v>3</v>
      </c>
      <c r="C14" s="42" t="s">
        <v>159</v>
      </c>
      <c r="D14" s="42" t="s">
        <v>68</v>
      </c>
      <c r="E14" s="41" t="s">
        <v>13</v>
      </c>
      <c r="F14" s="41">
        <v>3</v>
      </c>
      <c r="G14" s="41">
        <v>5</v>
      </c>
      <c r="H14" s="41">
        <v>8</v>
      </c>
      <c r="I14" s="48">
        <v>13</v>
      </c>
      <c r="J14" s="48">
        <v>2</v>
      </c>
      <c r="K14" s="48">
        <v>7</v>
      </c>
      <c r="L14" s="48">
        <v>20</v>
      </c>
      <c r="M14" s="41">
        <f t="shared" si="0"/>
        <v>58</v>
      </c>
      <c r="N14" s="40" t="s">
        <v>155</v>
      </c>
      <c r="O14" s="123" t="s">
        <v>239</v>
      </c>
    </row>
    <row r="15" spans="1:15" ht="15">
      <c r="A15" s="27">
        <v>4</v>
      </c>
      <c r="B15" s="27">
        <v>3</v>
      </c>
      <c r="C15" s="28" t="s">
        <v>79</v>
      </c>
      <c r="D15" s="28" t="s">
        <v>45</v>
      </c>
      <c r="E15" s="29" t="s">
        <v>18</v>
      </c>
      <c r="F15" s="27">
        <v>4</v>
      </c>
      <c r="G15" s="27">
        <v>5</v>
      </c>
      <c r="H15" s="27">
        <v>8</v>
      </c>
      <c r="I15" s="27">
        <v>13</v>
      </c>
      <c r="J15" s="27">
        <v>1</v>
      </c>
      <c r="K15" s="27">
        <v>7</v>
      </c>
      <c r="L15" s="27">
        <v>20</v>
      </c>
      <c r="M15" s="41">
        <f t="shared" si="0"/>
        <v>58</v>
      </c>
      <c r="N15" s="30" t="s">
        <v>81</v>
      </c>
      <c r="O15" s="123" t="s">
        <v>239</v>
      </c>
    </row>
    <row r="16" spans="1:15" ht="15">
      <c r="A16" s="30">
        <v>67</v>
      </c>
      <c r="B16" s="30">
        <v>3</v>
      </c>
      <c r="C16" s="31" t="s">
        <v>197</v>
      </c>
      <c r="D16" s="31" t="s">
        <v>86</v>
      </c>
      <c r="E16" s="30" t="s">
        <v>13</v>
      </c>
      <c r="F16" s="30">
        <v>4</v>
      </c>
      <c r="G16" s="30">
        <v>5</v>
      </c>
      <c r="H16" s="30">
        <v>8</v>
      </c>
      <c r="I16" s="30">
        <v>13</v>
      </c>
      <c r="J16" s="30">
        <v>2</v>
      </c>
      <c r="K16" s="30">
        <v>7</v>
      </c>
      <c r="L16" s="30">
        <v>19</v>
      </c>
      <c r="M16" s="41">
        <f t="shared" si="0"/>
        <v>58</v>
      </c>
      <c r="N16" s="30" t="s">
        <v>81</v>
      </c>
      <c r="O16" s="123" t="s">
        <v>239</v>
      </c>
    </row>
    <row r="17" spans="1:15" ht="15">
      <c r="A17" s="75">
        <v>7</v>
      </c>
      <c r="B17" s="75">
        <v>3</v>
      </c>
      <c r="C17" s="76" t="s">
        <v>100</v>
      </c>
      <c r="D17" s="45" t="s">
        <v>83</v>
      </c>
      <c r="E17" s="75" t="s">
        <v>13</v>
      </c>
      <c r="F17" s="75">
        <v>3</v>
      </c>
      <c r="G17" s="75">
        <v>5</v>
      </c>
      <c r="H17" s="75">
        <v>8</v>
      </c>
      <c r="I17" s="75">
        <v>13</v>
      </c>
      <c r="J17" s="75">
        <v>2</v>
      </c>
      <c r="K17" s="75">
        <v>7</v>
      </c>
      <c r="L17" s="75">
        <v>20</v>
      </c>
      <c r="M17" s="41">
        <f t="shared" si="0"/>
        <v>58</v>
      </c>
      <c r="N17" s="44" t="s">
        <v>81</v>
      </c>
      <c r="O17" s="123" t="s">
        <v>239</v>
      </c>
    </row>
    <row r="18" spans="1:15" ht="15">
      <c r="A18" s="41">
        <v>23</v>
      </c>
      <c r="B18" s="41">
        <v>3</v>
      </c>
      <c r="C18" s="42" t="s">
        <v>148</v>
      </c>
      <c r="D18" s="42" t="s">
        <v>147</v>
      </c>
      <c r="E18" s="41" t="s">
        <v>13</v>
      </c>
      <c r="F18" s="41">
        <v>4</v>
      </c>
      <c r="G18" s="41">
        <v>5</v>
      </c>
      <c r="H18" s="41">
        <v>8</v>
      </c>
      <c r="I18" s="41">
        <v>13</v>
      </c>
      <c r="J18" s="41">
        <v>2</v>
      </c>
      <c r="K18" s="41">
        <v>6</v>
      </c>
      <c r="L18" s="41">
        <v>20</v>
      </c>
      <c r="M18" s="41">
        <f t="shared" si="0"/>
        <v>58</v>
      </c>
      <c r="N18" s="41" t="s">
        <v>81</v>
      </c>
      <c r="O18" s="123" t="s">
        <v>239</v>
      </c>
    </row>
    <row r="19" spans="1:15" ht="15">
      <c r="A19" s="34">
        <v>6</v>
      </c>
      <c r="B19" s="34">
        <v>3</v>
      </c>
      <c r="C19" s="35" t="s">
        <v>88</v>
      </c>
      <c r="D19" s="35" t="s">
        <v>90</v>
      </c>
      <c r="E19" s="37" t="s">
        <v>13</v>
      </c>
      <c r="F19" s="37">
        <v>4</v>
      </c>
      <c r="G19" s="37">
        <v>5</v>
      </c>
      <c r="H19" s="37">
        <v>6</v>
      </c>
      <c r="I19" s="37">
        <v>13</v>
      </c>
      <c r="J19" s="37">
        <v>3.5</v>
      </c>
      <c r="K19" s="37">
        <v>6</v>
      </c>
      <c r="L19" s="37">
        <v>20</v>
      </c>
      <c r="M19" s="41">
        <f t="shared" si="0"/>
        <v>57.5</v>
      </c>
      <c r="N19" s="37" t="s">
        <v>81</v>
      </c>
      <c r="O19" s="123" t="s">
        <v>239</v>
      </c>
    </row>
    <row r="20" spans="1:15" ht="15">
      <c r="A20" s="30">
        <v>36</v>
      </c>
      <c r="B20" s="30">
        <v>3</v>
      </c>
      <c r="C20" s="31" t="s">
        <v>184</v>
      </c>
      <c r="D20" s="31" t="s">
        <v>24</v>
      </c>
      <c r="E20" s="30" t="s">
        <v>13</v>
      </c>
      <c r="F20" s="30">
        <v>5</v>
      </c>
      <c r="G20" s="30">
        <v>5</v>
      </c>
      <c r="H20" s="30">
        <v>8</v>
      </c>
      <c r="I20" s="30">
        <v>13</v>
      </c>
      <c r="J20" s="30">
        <v>1.5</v>
      </c>
      <c r="K20" s="30">
        <v>6</v>
      </c>
      <c r="L20" s="30">
        <v>18</v>
      </c>
      <c r="M20" s="41">
        <f t="shared" si="0"/>
        <v>56.5</v>
      </c>
      <c r="N20" s="30" t="s">
        <v>81</v>
      </c>
      <c r="O20" s="123" t="s">
        <v>239</v>
      </c>
    </row>
    <row r="21" spans="1:15" ht="15">
      <c r="A21" s="27">
        <v>35</v>
      </c>
      <c r="B21" s="27">
        <v>3</v>
      </c>
      <c r="C21" s="31" t="s">
        <v>175</v>
      </c>
      <c r="D21" s="31" t="s">
        <v>52</v>
      </c>
      <c r="E21" s="30" t="s">
        <v>13</v>
      </c>
      <c r="F21" s="30">
        <v>5</v>
      </c>
      <c r="G21" s="30">
        <v>4</v>
      </c>
      <c r="H21" s="30">
        <v>8</v>
      </c>
      <c r="I21" s="30">
        <v>9</v>
      </c>
      <c r="J21" s="30">
        <v>1.5</v>
      </c>
      <c r="K21" s="30">
        <v>7</v>
      </c>
      <c r="L21" s="30">
        <v>18</v>
      </c>
      <c r="M21" s="41">
        <f t="shared" si="0"/>
        <v>52.5</v>
      </c>
      <c r="N21" s="40" t="s">
        <v>81</v>
      </c>
      <c r="O21" s="123" t="s">
        <v>239</v>
      </c>
    </row>
    <row r="22" spans="1:15" ht="15">
      <c r="A22" s="38">
        <v>18</v>
      </c>
      <c r="B22" s="38">
        <v>3</v>
      </c>
      <c r="C22" s="39" t="s">
        <v>113</v>
      </c>
      <c r="D22" s="39" t="s">
        <v>114</v>
      </c>
      <c r="E22" s="38" t="s">
        <v>13</v>
      </c>
      <c r="F22" s="38">
        <v>3</v>
      </c>
      <c r="G22" s="38">
        <v>5</v>
      </c>
      <c r="H22" s="38">
        <v>6</v>
      </c>
      <c r="I22" s="38">
        <v>13</v>
      </c>
      <c r="J22" s="38">
        <v>1.5</v>
      </c>
      <c r="K22" s="38">
        <v>4</v>
      </c>
      <c r="L22" s="38">
        <v>12</v>
      </c>
      <c r="M22" s="41">
        <f t="shared" si="0"/>
        <v>44.5</v>
      </c>
      <c r="N22" s="38" t="s">
        <v>81</v>
      </c>
      <c r="O22" s="123" t="s">
        <v>239</v>
      </c>
    </row>
    <row r="23" spans="5:12" ht="15">
      <c r="E23" s="74"/>
      <c r="F23" s="74"/>
      <c r="G23" s="74"/>
      <c r="H23" s="74"/>
      <c r="I23" s="74"/>
      <c r="J23" s="74"/>
      <c r="K23" s="74"/>
      <c r="L23" s="74"/>
    </row>
    <row r="24" spans="5:12" ht="15">
      <c r="E24" s="74"/>
      <c r="F24" s="74"/>
      <c r="G24" s="74"/>
      <c r="H24" s="74"/>
      <c r="I24" s="74"/>
      <c r="J24" s="74"/>
      <c r="K24" s="74"/>
      <c r="L24" s="74"/>
    </row>
  </sheetData>
  <sheetProtection/>
  <autoFilter ref="A9:N22">
    <sortState ref="A10:N24">
      <sortCondition descending="1" sortBy="value" ref="M10:M24"/>
    </sortState>
  </autoFilter>
  <mergeCells count="1">
    <mergeCell ref="B2:E2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H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B4">
      <selection activeCell="P9" sqref="P9:P31"/>
    </sheetView>
  </sheetViews>
  <sheetFormatPr defaultColWidth="9.00390625" defaultRowHeight="12.75"/>
  <cols>
    <col min="1" max="1" width="12.875" style="0" customWidth="1"/>
    <col min="2" max="2" width="15.00390625" style="0" customWidth="1"/>
    <col min="3" max="3" width="14.25390625" style="15" customWidth="1"/>
    <col min="4" max="4" width="14.125" style="15" customWidth="1"/>
    <col min="5" max="5" width="20.125" style="15" customWidth="1"/>
    <col min="7" max="7" width="9.25390625" style="0" customWidth="1"/>
    <col min="8" max="8" width="9.875" style="0" customWidth="1"/>
    <col min="9" max="9" width="9.25390625" style="0" customWidth="1"/>
    <col min="10" max="10" width="8.50390625" style="0" customWidth="1"/>
    <col min="11" max="11" width="9.125" style="0" customWidth="1"/>
    <col min="12" max="12" width="8.875" style="0" customWidth="1"/>
    <col min="15" max="15" width="22.875" style="0" customWidth="1"/>
    <col min="16" max="16" width="17.375" style="0" customWidth="1"/>
  </cols>
  <sheetData>
    <row r="1" ht="12.75"/>
    <row r="2" spans="3:6" ht="18.75">
      <c r="C2" s="120" t="s">
        <v>241</v>
      </c>
      <c r="D2" s="120"/>
      <c r="E2" s="120"/>
      <c r="F2" s="120"/>
    </row>
    <row r="3" ht="12.75"/>
    <row r="4" ht="12.75"/>
    <row r="5" spans="1:4" ht="110.25">
      <c r="A5" s="4" t="s">
        <v>0</v>
      </c>
      <c r="B5" s="5" t="s">
        <v>220</v>
      </c>
      <c r="C5" s="18" t="s">
        <v>231</v>
      </c>
      <c r="D5" s="17"/>
    </row>
    <row r="6" spans="1:2" ht="15">
      <c r="A6" s="1" t="s">
        <v>1</v>
      </c>
      <c r="B6" s="2" t="s">
        <v>219</v>
      </c>
    </row>
    <row r="7" spans="1:2" ht="15">
      <c r="A7" s="1" t="s">
        <v>2</v>
      </c>
      <c r="B7" s="6" t="s">
        <v>11</v>
      </c>
    </row>
    <row r="9" spans="1:16" ht="108.75">
      <c r="A9" s="19" t="s">
        <v>3</v>
      </c>
      <c r="B9" s="19" t="s">
        <v>4</v>
      </c>
      <c r="C9" s="20" t="s">
        <v>5</v>
      </c>
      <c r="D9" s="20" t="s">
        <v>6</v>
      </c>
      <c r="E9" s="20" t="s">
        <v>7</v>
      </c>
      <c r="F9" s="19" t="s">
        <v>8</v>
      </c>
      <c r="G9" s="3" t="s">
        <v>221</v>
      </c>
      <c r="H9" s="3" t="s">
        <v>227</v>
      </c>
      <c r="I9" s="3" t="s">
        <v>228</v>
      </c>
      <c r="J9" s="3" t="s">
        <v>229</v>
      </c>
      <c r="K9" s="3" t="s">
        <v>225</v>
      </c>
      <c r="L9" s="3" t="s">
        <v>230</v>
      </c>
      <c r="M9" s="3" t="s">
        <v>218</v>
      </c>
      <c r="N9" s="19" t="s">
        <v>9</v>
      </c>
      <c r="O9" s="3" t="s">
        <v>10</v>
      </c>
      <c r="P9" s="121" t="s">
        <v>236</v>
      </c>
    </row>
    <row r="10" spans="1:16" ht="15">
      <c r="A10" s="100">
        <v>21</v>
      </c>
      <c r="B10" s="100">
        <v>3</v>
      </c>
      <c r="C10" s="101" t="s">
        <v>209</v>
      </c>
      <c r="D10" s="101" t="s">
        <v>245</v>
      </c>
      <c r="E10" s="102"/>
      <c r="F10" s="103" t="s">
        <v>18</v>
      </c>
      <c r="G10" s="103">
        <v>5</v>
      </c>
      <c r="H10" s="103">
        <v>5</v>
      </c>
      <c r="I10" s="103">
        <v>8</v>
      </c>
      <c r="J10" s="103">
        <v>13</v>
      </c>
      <c r="K10" s="103">
        <v>3</v>
      </c>
      <c r="L10" s="103">
        <v>8</v>
      </c>
      <c r="M10" s="103">
        <v>20</v>
      </c>
      <c r="N10" s="60">
        <f aca="true" t="shared" si="0" ref="N10:N31">SUM(G10:M10)</f>
        <v>62</v>
      </c>
      <c r="O10" s="104" t="s">
        <v>81</v>
      </c>
      <c r="P10" s="122" t="s">
        <v>237</v>
      </c>
    </row>
    <row r="11" spans="1:16" ht="15">
      <c r="A11" s="54">
        <v>36</v>
      </c>
      <c r="B11" s="54">
        <v>3</v>
      </c>
      <c r="C11" s="55" t="s">
        <v>182</v>
      </c>
      <c r="D11" s="55" t="s">
        <v>181</v>
      </c>
      <c r="E11" s="55" t="s">
        <v>105</v>
      </c>
      <c r="F11" s="54" t="s">
        <v>18</v>
      </c>
      <c r="G11" s="54">
        <v>4</v>
      </c>
      <c r="H11" s="54">
        <v>5</v>
      </c>
      <c r="I11" s="54">
        <v>8</v>
      </c>
      <c r="J11" s="54">
        <v>13</v>
      </c>
      <c r="K11" s="54">
        <v>2.5</v>
      </c>
      <c r="L11" s="54">
        <v>5</v>
      </c>
      <c r="M11" s="54">
        <v>20</v>
      </c>
      <c r="N11" s="60">
        <f t="shared" si="0"/>
        <v>57.5</v>
      </c>
      <c r="O11" s="54" t="s">
        <v>81</v>
      </c>
      <c r="P11" s="122" t="s">
        <v>244</v>
      </c>
    </row>
    <row r="12" spans="1:16" ht="15">
      <c r="A12" s="62">
        <v>6</v>
      </c>
      <c r="B12" s="62">
        <v>3</v>
      </c>
      <c r="C12" s="64" t="s">
        <v>91</v>
      </c>
      <c r="D12" s="64" t="s">
        <v>92</v>
      </c>
      <c r="E12" s="64" t="s">
        <v>42</v>
      </c>
      <c r="F12" s="57" t="s">
        <v>18</v>
      </c>
      <c r="G12" s="57">
        <v>5</v>
      </c>
      <c r="H12" s="57">
        <v>5</v>
      </c>
      <c r="I12" s="57">
        <v>8</v>
      </c>
      <c r="J12" s="57">
        <v>13</v>
      </c>
      <c r="K12" s="57">
        <v>1.5</v>
      </c>
      <c r="L12" s="57">
        <v>7</v>
      </c>
      <c r="M12" s="57">
        <v>17</v>
      </c>
      <c r="N12" s="60">
        <f t="shared" si="0"/>
        <v>56.5</v>
      </c>
      <c r="O12" s="57" t="s">
        <v>81</v>
      </c>
      <c r="P12" s="122" t="s">
        <v>244</v>
      </c>
    </row>
    <row r="13" spans="1:16" ht="15">
      <c r="A13" s="54">
        <v>33</v>
      </c>
      <c r="B13" s="54">
        <v>3</v>
      </c>
      <c r="C13" s="55" t="s">
        <v>172</v>
      </c>
      <c r="D13" s="55" t="s">
        <v>153</v>
      </c>
      <c r="E13" s="55" t="s">
        <v>40</v>
      </c>
      <c r="F13" s="54" t="s">
        <v>18</v>
      </c>
      <c r="G13" s="54">
        <v>5</v>
      </c>
      <c r="H13" s="54">
        <v>5</v>
      </c>
      <c r="I13" s="54">
        <v>6</v>
      </c>
      <c r="J13" s="54">
        <v>13</v>
      </c>
      <c r="K13" s="54">
        <v>1</v>
      </c>
      <c r="L13" s="54">
        <v>5</v>
      </c>
      <c r="M13" s="54">
        <v>20</v>
      </c>
      <c r="N13" s="60">
        <f t="shared" si="0"/>
        <v>55</v>
      </c>
      <c r="O13" s="54" t="s">
        <v>14</v>
      </c>
      <c r="P13" s="122" t="s">
        <v>239</v>
      </c>
    </row>
    <row r="14" spans="1:16" ht="13.5" customHeight="1">
      <c r="A14" s="56">
        <v>23</v>
      </c>
      <c r="B14" s="56">
        <v>3</v>
      </c>
      <c r="C14" s="71" t="s">
        <v>30</v>
      </c>
      <c r="D14" s="71" t="s">
        <v>145</v>
      </c>
      <c r="E14" s="71" t="s">
        <v>26</v>
      </c>
      <c r="F14" s="56" t="s">
        <v>18</v>
      </c>
      <c r="G14" s="56">
        <v>4</v>
      </c>
      <c r="H14" s="56">
        <v>5</v>
      </c>
      <c r="I14" s="56">
        <v>8</v>
      </c>
      <c r="J14" s="56">
        <v>13</v>
      </c>
      <c r="K14" s="56">
        <v>1</v>
      </c>
      <c r="L14" s="56">
        <v>4</v>
      </c>
      <c r="M14" s="56">
        <v>20</v>
      </c>
      <c r="N14" s="60">
        <f t="shared" si="0"/>
        <v>55</v>
      </c>
      <c r="O14" s="56" t="s">
        <v>81</v>
      </c>
      <c r="P14" s="122" t="s">
        <v>239</v>
      </c>
    </row>
    <row r="15" spans="1:16" ht="15">
      <c r="A15" s="68" t="s">
        <v>205</v>
      </c>
      <c r="B15" s="68">
        <v>3</v>
      </c>
      <c r="C15" s="69" t="s">
        <v>63</v>
      </c>
      <c r="D15" s="69" t="s">
        <v>34</v>
      </c>
      <c r="E15" s="69" t="s">
        <v>20</v>
      </c>
      <c r="F15" s="70" t="s">
        <v>18</v>
      </c>
      <c r="G15" s="70">
        <v>4</v>
      </c>
      <c r="H15" s="70">
        <v>5</v>
      </c>
      <c r="I15" s="70">
        <v>8</v>
      </c>
      <c r="J15" s="70">
        <v>13</v>
      </c>
      <c r="K15" s="70">
        <v>3</v>
      </c>
      <c r="L15" s="70">
        <v>2</v>
      </c>
      <c r="M15" s="70">
        <v>20</v>
      </c>
      <c r="N15" s="60">
        <f t="shared" si="0"/>
        <v>55</v>
      </c>
      <c r="O15" s="67" t="s">
        <v>81</v>
      </c>
      <c r="P15" s="122" t="s">
        <v>239</v>
      </c>
    </row>
    <row r="16" spans="1:16" ht="12" customHeight="1">
      <c r="A16" s="54">
        <v>36</v>
      </c>
      <c r="B16" s="54">
        <v>3</v>
      </c>
      <c r="C16" s="55" t="s">
        <v>58</v>
      </c>
      <c r="D16" s="55" t="s">
        <v>183</v>
      </c>
      <c r="E16" s="55" t="s">
        <v>17</v>
      </c>
      <c r="F16" s="54" t="s">
        <v>18</v>
      </c>
      <c r="G16" s="54">
        <v>4</v>
      </c>
      <c r="H16" s="54">
        <v>5</v>
      </c>
      <c r="I16" s="54">
        <v>8</v>
      </c>
      <c r="J16" s="54">
        <v>13</v>
      </c>
      <c r="K16" s="54">
        <v>3</v>
      </c>
      <c r="L16" s="54">
        <v>6</v>
      </c>
      <c r="M16" s="54">
        <v>16</v>
      </c>
      <c r="N16" s="60">
        <f t="shared" si="0"/>
        <v>55</v>
      </c>
      <c r="O16" s="56" t="s">
        <v>81</v>
      </c>
      <c r="P16" s="122" t="s">
        <v>239</v>
      </c>
    </row>
    <row r="17" spans="1:16" ht="15" customHeight="1">
      <c r="A17" s="53">
        <v>21</v>
      </c>
      <c r="B17" s="53">
        <v>3</v>
      </c>
      <c r="C17" s="55" t="s">
        <v>132</v>
      </c>
      <c r="D17" s="55" t="s">
        <v>109</v>
      </c>
      <c r="E17" s="55" t="s">
        <v>38</v>
      </c>
      <c r="F17" s="54" t="s">
        <v>18</v>
      </c>
      <c r="G17" s="54">
        <v>3</v>
      </c>
      <c r="H17" s="54">
        <v>5</v>
      </c>
      <c r="I17" s="54">
        <v>6</v>
      </c>
      <c r="J17" s="54">
        <v>13</v>
      </c>
      <c r="K17" s="54">
        <v>3.5</v>
      </c>
      <c r="L17" s="54">
        <v>6</v>
      </c>
      <c r="M17" s="54">
        <v>18</v>
      </c>
      <c r="N17" s="60">
        <f t="shared" si="0"/>
        <v>54.5</v>
      </c>
      <c r="O17" s="61" t="s">
        <v>81</v>
      </c>
      <c r="P17" s="122" t="s">
        <v>239</v>
      </c>
    </row>
    <row r="18" spans="1:16" ht="15">
      <c r="A18" s="53">
        <v>68</v>
      </c>
      <c r="B18" s="54">
        <v>3</v>
      </c>
      <c r="C18" s="55" t="s">
        <v>202</v>
      </c>
      <c r="D18" s="55" t="s">
        <v>39</v>
      </c>
      <c r="E18" s="55" t="s">
        <v>59</v>
      </c>
      <c r="F18" s="54" t="s">
        <v>18</v>
      </c>
      <c r="G18" s="54">
        <v>3</v>
      </c>
      <c r="H18" s="54">
        <v>5</v>
      </c>
      <c r="I18" s="54">
        <v>6</v>
      </c>
      <c r="J18" s="54">
        <v>13</v>
      </c>
      <c r="K18" s="54">
        <v>0.5</v>
      </c>
      <c r="L18" s="54">
        <v>7</v>
      </c>
      <c r="M18" s="54">
        <v>20</v>
      </c>
      <c r="N18" s="60">
        <f t="shared" si="0"/>
        <v>54.5</v>
      </c>
      <c r="O18" s="54" t="s">
        <v>81</v>
      </c>
      <c r="P18" s="122" t="s">
        <v>239</v>
      </c>
    </row>
    <row r="19" spans="1:16" ht="15">
      <c r="A19" s="53">
        <v>4</v>
      </c>
      <c r="B19" s="53">
        <v>3</v>
      </c>
      <c r="C19" s="58" t="s">
        <v>80</v>
      </c>
      <c r="D19" s="58" t="s">
        <v>62</v>
      </c>
      <c r="E19" s="58" t="s">
        <v>22</v>
      </c>
      <c r="F19" s="59" t="s">
        <v>18</v>
      </c>
      <c r="G19" s="53">
        <v>4</v>
      </c>
      <c r="H19" s="53">
        <v>5</v>
      </c>
      <c r="I19" s="53">
        <v>8</v>
      </c>
      <c r="J19" s="53">
        <v>13</v>
      </c>
      <c r="K19" s="53">
        <v>3</v>
      </c>
      <c r="L19" s="53">
        <v>5</v>
      </c>
      <c r="M19" s="53">
        <v>16</v>
      </c>
      <c r="N19" s="60">
        <f t="shared" si="0"/>
        <v>54</v>
      </c>
      <c r="O19" s="54" t="s">
        <v>81</v>
      </c>
      <c r="P19" s="122" t="s">
        <v>239</v>
      </c>
    </row>
    <row r="20" spans="1:16" ht="15">
      <c r="A20" s="53">
        <v>68</v>
      </c>
      <c r="B20" s="54">
        <v>3</v>
      </c>
      <c r="C20" s="55" t="s">
        <v>163</v>
      </c>
      <c r="D20" s="55" t="s">
        <v>47</v>
      </c>
      <c r="E20" s="55" t="s">
        <v>40</v>
      </c>
      <c r="F20" s="54" t="s">
        <v>18</v>
      </c>
      <c r="G20" s="54">
        <v>4</v>
      </c>
      <c r="H20" s="54">
        <v>4</v>
      </c>
      <c r="I20" s="54">
        <v>6</v>
      </c>
      <c r="J20" s="54">
        <v>13</v>
      </c>
      <c r="K20" s="54">
        <v>0.5</v>
      </c>
      <c r="L20" s="54">
        <v>7</v>
      </c>
      <c r="M20" s="54">
        <v>19</v>
      </c>
      <c r="N20" s="60">
        <f t="shared" si="0"/>
        <v>53.5</v>
      </c>
      <c r="O20" s="54" t="s">
        <v>81</v>
      </c>
      <c r="P20" s="122" t="s">
        <v>239</v>
      </c>
    </row>
    <row r="21" spans="1:16" ht="15">
      <c r="A21" s="54">
        <v>21</v>
      </c>
      <c r="B21" s="54">
        <v>3</v>
      </c>
      <c r="C21" s="55" t="s">
        <v>130</v>
      </c>
      <c r="D21" s="55" t="s">
        <v>25</v>
      </c>
      <c r="E21" s="55" t="s">
        <v>42</v>
      </c>
      <c r="F21" s="54" t="s">
        <v>18</v>
      </c>
      <c r="G21" s="54">
        <v>4</v>
      </c>
      <c r="H21" s="54">
        <v>4</v>
      </c>
      <c r="I21" s="54">
        <v>6</v>
      </c>
      <c r="J21" s="54">
        <v>13</v>
      </c>
      <c r="K21" s="54">
        <v>1</v>
      </c>
      <c r="L21" s="54">
        <v>5</v>
      </c>
      <c r="M21" s="54">
        <v>20</v>
      </c>
      <c r="N21" s="60">
        <f t="shared" si="0"/>
        <v>53</v>
      </c>
      <c r="O21" s="54" t="s">
        <v>81</v>
      </c>
      <c r="P21" s="122" t="s">
        <v>239</v>
      </c>
    </row>
    <row r="22" spans="1:16" ht="15">
      <c r="A22" s="62">
        <v>26</v>
      </c>
      <c r="B22" s="62">
        <v>3</v>
      </c>
      <c r="C22" s="63" t="s">
        <v>152</v>
      </c>
      <c r="D22" s="63" t="s">
        <v>151</v>
      </c>
      <c r="E22" s="63" t="s">
        <v>17</v>
      </c>
      <c r="F22" s="62" t="s">
        <v>18</v>
      </c>
      <c r="G22" s="62">
        <v>4</v>
      </c>
      <c r="H22" s="62">
        <v>5</v>
      </c>
      <c r="I22" s="62">
        <v>6</v>
      </c>
      <c r="J22" s="62">
        <v>13</v>
      </c>
      <c r="K22" s="62">
        <v>1.5</v>
      </c>
      <c r="L22" s="62">
        <v>3</v>
      </c>
      <c r="M22" s="62">
        <v>20</v>
      </c>
      <c r="N22" s="60">
        <f t="shared" si="0"/>
        <v>52.5</v>
      </c>
      <c r="O22" s="57" t="s">
        <v>81</v>
      </c>
      <c r="P22" s="122" t="s">
        <v>239</v>
      </c>
    </row>
    <row r="23" spans="1:16" ht="15">
      <c r="A23" s="54" t="s">
        <v>158</v>
      </c>
      <c r="B23" s="65">
        <v>3</v>
      </c>
      <c r="C23" s="66" t="s">
        <v>160</v>
      </c>
      <c r="D23" s="66" t="s">
        <v>46</v>
      </c>
      <c r="E23" s="66" t="s">
        <v>20</v>
      </c>
      <c r="F23" s="65" t="s">
        <v>18</v>
      </c>
      <c r="G23" s="65">
        <v>4</v>
      </c>
      <c r="H23" s="65">
        <v>5</v>
      </c>
      <c r="I23" s="65">
        <v>6</v>
      </c>
      <c r="J23" s="65">
        <v>13</v>
      </c>
      <c r="K23" s="65">
        <v>1</v>
      </c>
      <c r="L23" s="65">
        <v>5</v>
      </c>
      <c r="M23" s="65">
        <v>18</v>
      </c>
      <c r="N23" s="60">
        <f t="shared" si="0"/>
        <v>52</v>
      </c>
      <c r="O23" s="57" t="s">
        <v>81</v>
      </c>
      <c r="P23" s="122" t="s">
        <v>239</v>
      </c>
    </row>
    <row r="24" spans="1:16" ht="15">
      <c r="A24" s="53">
        <v>21</v>
      </c>
      <c r="B24" s="53">
        <v>3</v>
      </c>
      <c r="C24" s="58" t="s">
        <v>133</v>
      </c>
      <c r="D24" s="58" t="s">
        <v>46</v>
      </c>
      <c r="E24" s="58" t="s">
        <v>105</v>
      </c>
      <c r="F24" s="59" t="s">
        <v>18</v>
      </c>
      <c r="G24" s="53">
        <v>3</v>
      </c>
      <c r="H24" s="53">
        <v>5</v>
      </c>
      <c r="I24" s="53">
        <v>6</v>
      </c>
      <c r="J24" s="53">
        <v>13</v>
      </c>
      <c r="K24" s="53">
        <v>1.5</v>
      </c>
      <c r="L24" s="53">
        <v>3</v>
      </c>
      <c r="M24" s="53">
        <v>20</v>
      </c>
      <c r="N24" s="60">
        <f t="shared" si="0"/>
        <v>51.5</v>
      </c>
      <c r="O24" s="57" t="s">
        <v>81</v>
      </c>
      <c r="P24" s="122" t="s">
        <v>239</v>
      </c>
    </row>
    <row r="25" spans="1:16" ht="15">
      <c r="A25" s="53">
        <v>35</v>
      </c>
      <c r="B25" s="53">
        <v>3</v>
      </c>
      <c r="C25" s="58" t="s">
        <v>94</v>
      </c>
      <c r="D25" s="58" t="s">
        <v>61</v>
      </c>
      <c r="E25" s="58" t="s">
        <v>42</v>
      </c>
      <c r="F25" s="59" t="s">
        <v>18</v>
      </c>
      <c r="G25" s="53">
        <v>3</v>
      </c>
      <c r="H25" s="53">
        <v>3</v>
      </c>
      <c r="I25" s="53">
        <v>8</v>
      </c>
      <c r="J25" s="53">
        <v>13</v>
      </c>
      <c r="K25" s="53">
        <v>1.5</v>
      </c>
      <c r="L25" s="53">
        <v>5</v>
      </c>
      <c r="M25" s="53">
        <v>17</v>
      </c>
      <c r="N25" s="60">
        <f t="shared" si="0"/>
        <v>50.5</v>
      </c>
      <c r="O25" s="61" t="s">
        <v>81</v>
      </c>
      <c r="P25" s="122" t="s">
        <v>239</v>
      </c>
    </row>
    <row r="26" spans="1:16" ht="15">
      <c r="A26" s="54">
        <v>4</v>
      </c>
      <c r="B26" s="54">
        <v>3</v>
      </c>
      <c r="C26" s="55" t="s">
        <v>63</v>
      </c>
      <c r="D26" s="55" t="s">
        <v>67</v>
      </c>
      <c r="E26" s="55" t="s">
        <v>40</v>
      </c>
      <c r="F26" s="54" t="s">
        <v>18</v>
      </c>
      <c r="G26" s="54">
        <v>3</v>
      </c>
      <c r="H26" s="54">
        <v>2</v>
      </c>
      <c r="I26" s="54">
        <v>6</v>
      </c>
      <c r="J26" s="54">
        <v>13</v>
      </c>
      <c r="K26" s="54">
        <v>2</v>
      </c>
      <c r="L26" s="54">
        <v>5</v>
      </c>
      <c r="M26" s="54">
        <v>19</v>
      </c>
      <c r="N26" s="60">
        <f t="shared" si="0"/>
        <v>50</v>
      </c>
      <c r="O26" s="57" t="s">
        <v>81</v>
      </c>
      <c r="P26" s="122" t="s">
        <v>239</v>
      </c>
    </row>
    <row r="27" spans="1:16" ht="15">
      <c r="A27" s="54">
        <v>21</v>
      </c>
      <c r="B27" s="54">
        <v>3</v>
      </c>
      <c r="C27" s="55" t="s">
        <v>136</v>
      </c>
      <c r="D27" s="55" t="s">
        <v>16</v>
      </c>
      <c r="E27" s="55" t="s">
        <v>17</v>
      </c>
      <c r="F27" s="54" t="s">
        <v>18</v>
      </c>
      <c r="G27" s="54">
        <v>3</v>
      </c>
      <c r="H27" s="54">
        <v>1</v>
      </c>
      <c r="I27" s="54">
        <v>8</v>
      </c>
      <c r="J27" s="54">
        <v>13</v>
      </c>
      <c r="K27" s="54">
        <v>1</v>
      </c>
      <c r="L27" s="54">
        <v>4</v>
      </c>
      <c r="M27" s="54">
        <v>20</v>
      </c>
      <c r="N27" s="60">
        <f t="shared" si="0"/>
        <v>50</v>
      </c>
      <c r="O27" s="57" t="s">
        <v>81</v>
      </c>
      <c r="P27" s="122" t="s">
        <v>239</v>
      </c>
    </row>
    <row r="28" spans="1:16" ht="15">
      <c r="A28" s="53">
        <v>21</v>
      </c>
      <c r="B28" s="53">
        <v>3</v>
      </c>
      <c r="C28" s="55" t="s">
        <v>135</v>
      </c>
      <c r="D28" s="55" t="s">
        <v>43</v>
      </c>
      <c r="E28" s="55" t="s">
        <v>134</v>
      </c>
      <c r="F28" s="54" t="s">
        <v>18</v>
      </c>
      <c r="G28" s="54">
        <v>4</v>
      </c>
      <c r="H28" s="54">
        <v>5</v>
      </c>
      <c r="I28" s="54">
        <v>6</v>
      </c>
      <c r="J28" s="54">
        <v>13</v>
      </c>
      <c r="K28" s="54">
        <v>1</v>
      </c>
      <c r="L28" s="54">
        <v>1</v>
      </c>
      <c r="M28" s="54">
        <v>20</v>
      </c>
      <c r="N28" s="60">
        <f t="shared" si="0"/>
        <v>50</v>
      </c>
      <c r="O28" s="57" t="s">
        <v>81</v>
      </c>
      <c r="P28" s="122" t="s">
        <v>239</v>
      </c>
    </row>
    <row r="29" spans="1:16" ht="15">
      <c r="A29" s="54">
        <v>18</v>
      </c>
      <c r="B29" s="54">
        <v>3</v>
      </c>
      <c r="C29" s="55" t="s">
        <v>49</v>
      </c>
      <c r="D29" s="55" t="s">
        <v>48</v>
      </c>
      <c r="E29" s="55" t="s">
        <v>42</v>
      </c>
      <c r="F29" s="54" t="s">
        <v>18</v>
      </c>
      <c r="G29" s="54">
        <v>3</v>
      </c>
      <c r="H29" s="54">
        <v>5</v>
      </c>
      <c r="I29" s="54">
        <v>8</v>
      </c>
      <c r="J29" s="54">
        <v>13</v>
      </c>
      <c r="K29" s="54">
        <v>1</v>
      </c>
      <c r="L29" s="54">
        <v>5</v>
      </c>
      <c r="M29" s="54">
        <v>14</v>
      </c>
      <c r="N29" s="60">
        <f t="shared" si="0"/>
        <v>49</v>
      </c>
      <c r="O29" s="57" t="s">
        <v>81</v>
      </c>
      <c r="P29" s="122" t="s">
        <v>239</v>
      </c>
    </row>
    <row r="30" spans="1:16" ht="15">
      <c r="A30" s="65">
        <v>23</v>
      </c>
      <c r="B30" s="65">
        <v>3</v>
      </c>
      <c r="C30" s="66" t="s">
        <v>146</v>
      </c>
      <c r="D30" s="66" t="s">
        <v>19</v>
      </c>
      <c r="E30" s="66" t="s">
        <v>120</v>
      </c>
      <c r="F30" s="65" t="s">
        <v>18</v>
      </c>
      <c r="G30" s="65">
        <v>4</v>
      </c>
      <c r="H30" s="65">
        <v>5</v>
      </c>
      <c r="I30" s="65">
        <v>2</v>
      </c>
      <c r="J30" s="65">
        <v>13</v>
      </c>
      <c r="K30" s="65">
        <v>2</v>
      </c>
      <c r="L30" s="65">
        <v>2</v>
      </c>
      <c r="M30" s="65">
        <v>20</v>
      </c>
      <c r="N30" s="60">
        <f t="shared" si="0"/>
        <v>48</v>
      </c>
      <c r="O30" s="65" t="s">
        <v>81</v>
      </c>
      <c r="P30" s="122" t="s">
        <v>239</v>
      </c>
    </row>
    <row r="31" spans="1:16" ht="15">
      <c r="A31" s="54">
        <v>21</v>
      </c>
      <c r="B31" s="54">
        <v>3</v>
      </c>
      <c r="C31" s="55" t="s">
        <v>131</v>
      </c>
      <c r="D31" s="55" t="s">
        <v>47</v>
      </c>
      <c r="E31" s="55" t="s">
        <v>64</v>
      </c>
      <c r="F31" s="54" t="s">
        <v>18</v>
      </c>
      <c r="G31" s="54">
        <v>2</v>
      </c>
      <c r="H31" s="54">
        <v>3</v>
      </c>
      <c r="I31" s="54">
        <v>6</v>
      </c>
      <c r="J31" s="54">
        <v>12</v>
      </c>
      <c r="K31" s="54">
        <v>0.5</v>
      </c>
      <c r="L31" s="54">
        <v>4</v>
      </c>
      <c r="M31" s="54">
        <v>20</v>
      </c>
      <c r="N31" s="60">
        <f t="shared" si="0"/>
        <v>47.5</v>
      </c>
      <c r="O31" s="61" t="s">
        <v>81</v>
      </c>
      <c r="P31" s="122" t="s">
        <v>239</v>
      </c>
    </row>
  </sheetData>
  <sheetProtection/>
  <autoFilter ref="A9:O31">
    <sortState ref="A10:O31">
      <sortCondition descending="1" sortBy="value" ref="N10:N31"/>
    </sortState>
  </autoFilter>
  <mergeCells count="1">
    <mergeCell ref="C2:F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7">
      <selection activeCell="O10" sqref="O10:O15"/>
    </sheetView>
  </sheetViews>
  <sheetFormatPr defaultColWidth="9.00390625" defaultRowHeight="12.75"/>
  <cols>
    <col min="1" max="1" width="12.00390625" style="0" customWidth="1"/>
    <col min="3" max="3" width="18.50390625" style="21" customWidth="1"/>
    <col min="4" max="4" width="17.625" style="21" customWidth="1"/>
    <col min="13" max="13" width="8.50390625" style="0" customWidth="1"/>
    <col min="14" max="14" width="16.375" style="8" customWidth="1"/>
    <col min="15" max="15" width="14.50390625" style="0" customWidth="1"/>
  </cols>
  <sheetData>
    <row r="1" ht="12.75"/>
    <row r="2" spans="2:5" ht="18.75">
      <c r="B2" s="120" t="s">
        <v>240</v>
      </c>
      <c r="C2" s="120"/>
      <c r="D2" s="120"/>
      <c r="E2" s="120"/>
    </row>
    <row r="3" ht="12.75"/>
    <row r="4" ht="12.75"/>
    <row r="5" spans="1:4" ht="110.25">
      <c r="A5" s="4" t="s">
        <v>0</v>
      </c>
      <c r="B5" s="5" t="s">
        <v>220</v>
      </c>
      <c r="C5" s="18" t="s">
        <v>232</v>
      </c>
      <c r="D5" s="17"/>
    </row>
    <row r="6" spans="1:2" ht="15.75">
      <c r="A6" s="1" t="s">
        <v>1</v>
      </c>
      <c r="B6" s="2" t="s">
        <v>219</v>
      </c>
    </row>
    <row r="7" spans="1:2" ht="15">
      <c r="A7" s="1" t="s">
        <v>2</v>
      </c>
      <c r="B7" s="6" t="s">
        <v>11</v>
      </c>
    </row>
    <row r="9" spans="1:15" ht="140.25">
      <c r="A9" s="19" t="s">
        <v>3</v>
      </c>
      <c r="B9" s="19" t="s">
        <v>4</v>
      </c>
      <c r="C9" s="20" t="s">
        <v>5</v>
      </c>
      <c r="D9" s="20" t="s">
        <v>6</v>
      </c>
      <c r="E9" s="19" t="s">
        <v>8</v>
      </c>
      <c r="F9" s="3" t="s">
        <v>221</v>
      </c>
      <c r="G9" s="3" t="s">
        <v>227</v>
      </c>
      <c r="H9" s="3" t="s">
        <v>228</v>
      </c>
      <c r="I9" s="3" t="s">
        <v>229</v>
      </c>
      <c r="J9" s="3" t="s">
        <v>225</v>
      </c>
      <c r="K9" s="3" t="s">
        <v>230</v>
      </c>
      <c r="L9" s="3" t="s">
        <v>218</v>
      </c>
      <c r="M9" s="19" t="s">
        <v>9</v>
      </c>
      <c r="N9" s="19" t="s">
        <v>10</v>
      </c>
      <c r="O9" s="121" t="s">
        <v>246</v>
      </c>
    </row>
    <row r="10" spans="1:15" s="22" customFormat="1" ht="15.75" customHeight="1">
      <c r="A10" s="98">
        <v>21</v>
      </c>
      <c r="B10" s="27">
        <v>4</v>
      </c>
      <c r="C10" s="99" t="s">
        <v>216</v>
      </c>
      <c r="D10" s="99" t="s">
        <v>53</v>
      </c>
      <c r="E10" s="30" t="s">
        <v>13</v>
      </c>
      <c r="F10" s="30">
        <v>5</v>
      </c>
      <c r="G10" s="30">
        <v>5</v>
      </c>
      <c r="H10" s="30">
        <v>8</v>
      </c>
      <c r="I10" s="107">
        <v>13</v>
      </c>
      <c r="J10" s="107">
        <v>3.5</v>
      </c>
      <c r="K10" s="107">
        <v>10</v>
      </c>
      <c r="L10" s="115">
        <v>20</v>
      </c>
      <c r="M10" s="29">
        <f aca="true" t="shared" si="0" ref="M10:M33">SUM(F10:L10)</f>
        <v>64.5</v>
      </c>
      <c r="N10" s="32" t="s">
        <v>81</v>
      </c>
      <c r="O10" s="114" t="s">
        <v>237</v>
      </c>
    </row>
    <row r="11" spans="1:15" s="22" customFormat="1" ht="15" customHeight="1">
      <c r="A11" s="98">
        <v>21</v>
      </c>
      <c r="B11" s="27">
        <v>4</v>
      </c>
      <c r="C11" s="99" t="s">
        <v>214</v>
      </c>
      <c r="D11" s="99" t="s">
        <v>215</v>
      </c>
      <c r="E11" s="30" t="s">
        <v>13</v>
      </c>
      <c r="F11" s="30">
        <v>5</v>
      </c>
      <c r="G11" s="30">
        <v>5</v>
      </c>
      <c r="H11" s="30">
        <v>8</v>
      </c>
      <c r="I11" s="30">
        <v>13</v>
      </c>
      <c r="J11" s="30">
        <v>3</v>
      </c>
      <c r="K11" s="30">
        <v>10</v>
      </c>
      <c r="L11" s="73">
        <v>20</v>
      </c>
      <c r="M11" s="29">
        <f t="shared" si="0"/>
        <v>64</v>
      </c>
      <c r="N11" s="32" t="s">
        <v>81</v>
      </c>
      <c r="O11" s="114" t="s">
        <v>244</v>
      </c>
    </row>
    <row r="12" spans="1:15" ht="15">
      <c r="A12" s="30">
        <v>30</v>
      </c>
      <c r="B12" s="30">
        <v>4</v>
      </c>
      <c r="C12" s="31" t="s">
        <v>167</v>
      </c>
      <c r="D12" s="31" t="s">
        <v>101</v>
      </c>
      <c r="E12" s="30" t="s">
        <v>13</v>
      </c>
      <c r="F12" s="30">
        <v>5</v>
      </c>
      <c r="G12" s="30">
        <v>5</v>
      </c>
      <c r="H12" s="30">
        <v>8</v>
      </c>
      <c r="I12" s="30">
        <v>13</v>
      </c>
      <c r="J12" s="30">
        <v>2</v>
      </c>
      <c r="K12" s="30">
        <v>7</v>
      </c>
      <c r="L12" s="73">
        <v>20</v>
      </c>
      <c r="M12" s="29">
        <f t="shared" si="0"/>
        <v>60</v>
      </c>
      <c r="N12" s="10" t="s">
        <v>164</v>
      </c>
      <c r="O12" s="114" t="s">
        <v>244</v>
      </c>
    </row>
    <row r="13" spans="1:15" ht="12.75" customHeight="1">
      <c r="A13" s="30">
        <v>4</v>
      </c>
      <c r="B13" s="30">
        <v>4</v>
      </c>
      <c r="C13" s="31" t="s">
        <v>74</v>
      </c>
      <c r="D13" s="31" t="s">
        <v>37</v>
      </c>
      <c r="E13" s="30" t="s">
        <v>13</v>
      </c>
      <c r="F13" s="30">
        <v>5</v>
      </c>
      <c r="G13" s="30">
        <v>5</v>
      </c>
      <c r="H13" s="30">
        <v>8</v>
      </c>
      <c r="I13" s="30">
        <v>13</v>
      </c>
      <c r="J13" s="30">
        <v>1</v>
      </c>
      <c r="K13" s="30">
        <v>6</v>
      </c>
      <c r="L13" s="73">
        <v>20</v>
      </c>
      <c r="M13" s="29">
        <f t="shared" si="0"/>
        <v>58</v>
      </c>
      <c r="N13" s="34" t="s">
        <v>81</v>
      </c>
      <c r="O13" s="114" t="s">
        <v>244</v>
      </c>
    </row>
    <row r="14" spans="1:15" ht="12.75" customHeight="1">
      <c r="A14" s="30">
        <v>4</v>
      </c>
      <c r="B14" s="30">
        <v>4</v>
      </c>
      <c r="C14" s="31" t="s">
        <v>73</v>
      </c>
      <c r="D14" s="31" t="s">
        <v>50</v>
      </c>
      <c r="E14" s="30" t="s">
        <v>13</v>
      </c>
      <c r="F14" s="30">
        <v>5</v>
      </c>
      <c r="G14" s="30">
        <v>5</v>
      </c>
      <c r="H14" s="30">
        <v>8</v>
      </c>
      <c r="I14" s="30">
        <v>13</v>
      </c>
      <c r="J14" s="30">
        <v>1</v>
      </c>
      <c r="K14" s="30">
        <v>6</v>
      </c>
      <c r="L14" s="73">
        <v>20</v>
      </c>
      <c r="M14" s="29">
        <f t="shared" si="0"/>
        <v>58</v>
      </c>
      <c r="N14" s="34" t="s">
        <v>81</v>
      </c>
      <c r="O14" s="114" t="s">
        <v>244</v>
      </c>
    </row>
    <row r="15" spans="1:15" ht="12.75" customHeight="1">
      <c r="A15" s="52">
        <v>6</v>
      </c>
      <c r="B15" s="44">
        <v>4</v>
      </c>
      <c r="C15" s="45" t="s">
        <v>85</v>
      </c>
      <c r="D15" s="45" t="s">
        <v>71</v>
      </c>
      <c r="E15" s="44" t="s">
        <v>13</v>
      </c>
      <c r="F15" s="44">
        <v>3</v>
      </c>
      <c r="G15" s="44">
        <v>5</v>
      </c>
      <c r="H15" s="44">
        <v>8</v>
      </c>
      <c r="I15" s="44">
        <v>13</v>
      </c>
      <c r="J15" s="44">
        <v>1</v>
      </c>
      <c r="K15" s="44">
        <v>7</v>
      </c>
      <c r="L15" s="111">
        <v>20</v>
      </c>
      <c r="M15" s="29">
        <f t="shared" si="0"/>
        <v>57</v>
      </c>
      <c r="N15" s="75" t="s">
        <v>81</v>
      </c>
      <c r="O15" s="114" t="s">
        <v>244</v>
      </c>
    </row>
    <row r="16" spans="1:15" ht="12.75" customHeight="1">
      <c r="A16" s="30" t="s">
        <v>158</v>
      </c>
      <c r="B16" s="27">
        <v>4</v>
      </c>
      <c r="C16" s="28" t="s">
        <v>161</v>
      </c>
      <c r="D16" s="28" t="s">
        <v>55</v>
      </c>
      <c r="E16" s="29" t="s">
        <v>13</v>
      </c>
      <c r="F16" s="27">
        <v>5</v>
      </c>
      <c r="G16" s="27">
        <v>5</v>
      </c>
      <c r="H16" s="27">
        <v>8</v>
      </c>
      <c r="I16" s="27">
        <v>13</v>
      </c>
      <c r="J16" s="27">
        <v>2.5</v>
      </c>
      <c r="K16" s="27">
        <v>6</v>
      </c>
      <c r="L16" s="27">
        <v>17</v>
      </c>
      <c r="M16" s="29">
        <f t="shared" si="0"/>
        <v>56.5</v>
      </c>
      <c r="N16" s="32" t="s">
        <v>81</v>
      </c>
      <c r="O16" s="114" t="s">
        <v>242</v>
      </c>
    </row>
    <row r="17" spans="1:15" ht="12.75" customHeight="1">
      <c r="A17" s="27">
        <v>21</v>
      </c>
      <c r="B17" s="30">
        <v>4</v>
      </c>
      <c r="C17" s="28" t="s">
        <v>139</v>
      </c>
      <c r="D17" s="28" t="s">
        <v>45</v>
      </c>
      <c r="E17" s="29" t="s">
        <v>13</v>
      </c>
      <c r="F17" s="27">
        <v>3</v>
      </c>
      <c r="G17" s="27">
        <v>5</v>
      </c>
      <c r="H17" s="27">
        <v>8</v>
      </c>
      <c r="I17" s="27">
        <v>13</v>
      </c>
      <c r="J17" s="27">
        <v>1.5</v>
      </c>
      <c r="K17" s="27">
        <v>7</v>
      </c>
      <c r="L17" s="27">
        <v>19</v>
      </c>
      <c r="M17" s="29">
        <f t="shared" si="0"/>
        <v>56.5</v>
      </c>
      <c r="N17" s="32" t="s">
        <v>81</v>
      </c>
      <c r="O17" s="114" t="s">
        <v>242</v>
      </c>
    </row>
    <row r="18" spans="1:15" ht="12.75" customHeight="1">
      <c r="A18" s="41">
        <v>23</v>
      </c>
      <c r="B18" s="41">
        <v>4</v>
      </c>
      <c r="C18" s="42" t="s">
        <v>150</v>
      </c>
      <c r="D18" s="42" t="s">
        <v>114</v>
      </c>
      <c r="E18" s="41" t="s">
        <v>13</v>
      </c>
      <c r="F18" s="41">
        <v>4</v>
      </c>
      <c r="G18" s="41">
        <v>5</v>
      </c>
      <c r="H18" s="41">
        <v>6</v>
      </c>
      <c r="I18" s="41">
        <v>13</v>
      </c>
      <c r="J18" s="41">
        <v>1.5</v>
      </c>
      <c r="K18" s="41">
        <v>7</v>
      </c>
      <c r="L18" s="113">
        <v>20</v>
      </c>
      <c r="M18" s="29">
        <f t="shared" si="0"/>
        <v>56.5</v>
      </c>
      <c r="N18" s="43" t="s">
        <v>81</v>
      </c>
      <c r="O18" s="114" t="s">
        <v>242</v>
      </c>
    </row>
    <row r="19" spans="1:15" ht="15">
      <c r="A19" s="27">
        <v>4</v>
      </c>
      <c r="B19" s="27">
        <v>4</v>
      </c>
      <c r="C19" s="28" t="s">
        <v>76</v>
      </c>
      <c r="D19" s="28" t="s">
        <v>75</v>
      </c>
      <c r="E19" s="29" t="s">
        <v>13</v>
      </c>
      <c r="F19" s="27">
        <v>4</v>
      </c>
      <c r="G19" s="27">
        <v>4</v>
      </c>
      <c r="H19" s="27">
        <v>6</v>
      </c>
      <c r="I19" s="27">
        <v>13</v>
      </c>
      <c r="J19" s="27">
        <v>1.5</v>
      </c>
      <c r="K19" s="27">
        <v>7</v>
      </c>
      <c r="L19" s="27">
        <v>20</v>
      </c>
      <c r="M19" s="29">
        <f t="shared" si="0"/>
        <v>55.5</v>
      </c>
      <c r="N19" s="34" t="s">
        <v>81</v>
      </c>
      <c r="O19" s="114" t="s">
        <v>242</v>
      </c>
    </row>
    <row r="20" spans="1:15" ht="12.75" customHeight="1">
      <c r="A20" s="27">
        <v>21</v>
      </c>
      <c r="B20" s="27">
        <v>4</v>
      </c>
      <c r="C20" s="28" t="s">
        <v>140</v>
      </c>
      <c r="D20" s="28" t="s">
        <v>15</v>
      </c>
      <c r="E20" s="29" t="s">
        <v>13</v>
      </c>
      <c r="F20" s="27">
        <v>3</v>
      </c>
      <c r="G20" s="27">
        <v>4</v>
      </c>
      <c r="H20" s="27">
        <v>8</v>
      </c>
      <c r="I20" s="27">
        <v>13</v>
      </c>
      <c r="J20" s="27">
        <v>1</v>
      </c>
      <c r="K20" s="27">
        <v>6</v>
      </c>
      <c r="L20" s="27">
        <v>20</v>
      </c>
      <c r="M20" s="29">
        <f t="shared" si="0"/>
        <v>55</v>
      </c>
      <c r="N20" s="124" t="s">
        <v>81</v>
      </c>
      <c r="O20" s="114" t="s">
        <v>242</v>
      </c>
    </row>
    <row r="21" spans="1:15" ht="12.75" customHeight="1">
      <c r="A21" s="27">
        <v>21</v>
      </c>
      <c r="B21" s="30">
        <v>4</v>
      </c>
      <c r="C21" s="28" t="s">
        <v>138</v>
      </c>
      <c r="D21" s="28" t="s">
        <v>53</v>
      </c>
      <c r="E21" s="29" t="s">
        <v>13</v>
      </c>
      <c r="F21" s="27">
        <v>2</v>
      </c>
      <c r="G21" s="27">
        <v>5</v>
      </c>
      <c r="H21" s="27">
        <v>8</v>
      </c>
      <c r="I21" s="27">
        <v>13</v>
      </c>
      <c r="J21" s="27">
        <v>1</v>
      </c>
      <c r="K21" s="27">
        <v>6</v>
      </c>
      <c r="L21" s="27">
        <v>20</v>
      </c>
      <c r="M21" s="29">
        <f t="shared" si="0"/>
        <v>55</v>
      </c>
      <c r="N21" s="32" t="s">
        <v>81</v>
      </c>
      <c r="O21" s="114" t="s">
        <v>242</v>
      </c>
    </row>
    <row r="22" spans="1:15" ht="12.75" customHeight="1">
      <c r="A22" s="34">
        <v>44</v>
      </c>
      <c r="B22" s="34" t="s">
        <v>187</v>
      </c>
      <c r="C22" s="36" t="s">
        <v>188</v>
      </c>
      <c r="D22" s="36" t="s">
        <v>75</v>
      </c>
      <c r="E22" s="34" t="s">
        <v>13</v>
      </c>
      <c r="F22" s="34">
        <v>3</v>
      </c>
      <c r="G22" s="34">
        <v>5</v>
      </c>
      <c r="H22" s="34">
        <v>6</v>
      </c>
      <c r="I22" s="34">
        <v>13</v>
      </c>
      <c r="J22" s="34">
        <v>1.5</v>
      </c>
      <c r="K22" s="34">
        <v>6</v>
      </c>
      <c r="L22" s="110">
        <v>20</v>
      </c>
      <c r="M22" s="29">
        <f t="shared" si="0"/>
        <v>54.5</v>
      </c>
      <c r="N22" s="32" t="s">
        <v>81</v>
      </c>
      <c r="O22" s="114" t="s">
        <v>242</v>
      </c>
    </row>
    <row r="23" spans="1:15" ht="12.75" customHeight="1">
      <c r="A23" s="50">
        <v>68</v>
      </c>
      <c r="B23" s="41">
        <v>4</v>
      </c>
      <c r="C23" s="42" t="s">
        <v>198</v>
      </c>
      <c r="D23" s="42" t="s">
        <v>51</v>
      </c>
      <c r="E23" s="51" t="s">
        <v>13</v>
      </c>
      <c r="F23" s="50">
        <v>3</v>
      </c>
      <c r="G23" s="50">
        <v>4</v>
      </c>
      <c r="H23" s="50">
        <v>8</v>
      </c>
      <c r="I23" s="50">
        <v>13</v>
      </c>
      <c r="J23" s="50">
        <v>0.5</v>
      </c>
      <c r="K23" s="50">
        <v>4</v>
      </c>
      <c r="L23" s="50">
        <v>20</v>
      </c>
      <c r="M23" s="29">
        <f t="shared" si="0"/>
        <v>52.5</v>
      </c>
      <c r="N23" s="43" t="s">
        <v>81</v>
      </c>
      <c r="O23" s="114" t="s">
        <v>242</v>
      </c>
    </row>
    <row r="24" spans="1:15" ht="12.75" customHeight="1">
      <c r="A24" s="30" t="s">
        <v>158</v>
      </c>
      <c r="B24" s="27">
        <v>4</v>
      </c>
      <c r="C24" s="31" t="s">
        <v>56</v>
      </c>
      <c r="D24" s="31" t="s">
        <v>32</v>
      </c>
      <c r="E24" s="30" t="s">
        <v>13</v>
      </c>
      <c r="F24" s="30">
        <v>3</v>
      </c>
      <c r="G24" s="30">
        <v>5</v>
      </c>
      <c r="H24" s="30">
        <v>8</v>
      </c>
      <c r="I24" s="30">
        <v>13</v>
      </c>
      <c r="J24" s="30">
        <v>2</v>
      </c>
      <c r="K24" s="30">
        <v>6</v>
      </c>
      <c r="L24" s="73">
        <v>15</v>
      </c>
      <c r="M24" s="29">
        <f t="shared" si="0"/>
        <v>52</v>
      </c>
      <c r="N24" s="32" t="s">
        <v>81</v>
      </c>
      <c r="O24" s="114" t="s">
        <v>242</v>
      </c>
    </row>
    <row r="25" spans="1:15" ht="12.75" customHeight="1">
      <c r="A25" s="30">
        <v>36</v>
      </c>
      <c r="B25" s="30">
        <v>4</v>
      </c>
      <c r="C25" s="31" t="s">
        <v>180</v>
      </c>
      <c r="D25" s="31" t="s">
        <v>57</v>
      </c>
      <c r="E25" s="30" t="s">
        <v>13</v>
      </c>
      <c r="F25" s="30">
        <v>4</v>
      </c>
      <c r="G25" s="30">
        <v>5</v>
      </c>
      <c r="H25" s="30">
        <v>8</v>
      </c>
      <c r="I25" s="30">
        <v>12</v>
      </c>
      <c r="J25" s="30">
        <v>1.5</v>
      </c>
      <c r="K25" s="30">
        <v>6</v>
      </c>
      <c r="L25" s="73">
        <v>15</v>
      </c>
      <c r="M25" s="29">
        <f t="shared" si="0"/>
        <v>51.5</v>
      </c>
      <c r="N25" s="32" t="s">
        <v>14</v>
      </c>
      <c r="O25" s="114" t="s">
        <v>242</v>
      </c>
    </row>
    <row r="26" spans="1:15" ht="12.75" customHeight="1">
      <c r="A26" s="30">
        <v>33</v>
      </c>
      <c r="B26" s="32">
        <v>4</v>
      </c>
      <c r="C26" s="33" t="s">
        <v>173</v>
      </c>
      <c r="D26" s="31" t="s">
        <v>52</v>
      </c>
      <c r="E26" s="30" t="s">
        <v>13</v>
      </c>
      <c r="F26" s="30">
        <v>3</v>
      </c>
      <c r="G26" s="30">
        <v>4</v>
      </c>
      <c r="H26" s="30">
        <v>8</v>
      </c>
      <c r="I26" s="30">
        <v>13</v>
      </c>
      <c r="J26" s="30">
        <v>2</v>
      </c>
      <c r="K26" s="30">
        <v>6</v>
      </c>
      <c r="L26" s="73">
        <v>14</v>
      </c>
      <c r="M26" s="29">
        <f t="shared" si="0"/>
        <v>50</v>
      </c>
      <c r="N26" s="124" t="s">
        <v>14</v>
      </c>
      <c r="O26" s="114" t="s">
        <v>242</v>
      </c>
    </row>
    <row r="27" spans="1:15" ht="12.75" customHeight="1">
      <c r="A27" s="27">
        <v>21</v>
      </c>
      <c r="B27" s="27">
        <v>4</v>
      </c>
      <c r="C27" s="28" t="s">
        <v>137</v>
      </c>
      <c r="D27" s="28" t="s">
        <v>12</v>
      </c>
      <c r="E27" s="29" t="s">
        <v>13</v>
      </c>
      <c r="F27" s="27">
        <v>2</v>
      </c>
      <c r="G27" s="27">
        <v>5</v>
      </c>
      <c r="H27" s="27">
        <v>6</v>
      </c>
      <c r="I27" s="27">
        <v>13</v>
      </c>
      <c r="J27" s="27">
        <v>1</v>
      </c>
      <c r="K27" s="27">
        <v>2</v>
      </c>
      <c r="L27" s="27">
        <v>20</v>
      </c>
      <c r="M27" s="29">
        <f t="shared" si="0"/>
        <v>49</v>
      </c>
      <c r="N27" s="124" t="s">
        <v>81</v>
      </c>
      <c r="O27" s="114" t="s">
        <v>242</v>
      </c>
    </row>
    <row r="28" spans="1:15" ht="12.75" customHeight="1">
      <c r="A28" s="37">
        <v>6</v>
      </c>
      <c r="B28" s="37">
        <v>4</v>
      </c>
      <c r="C28" s="35" t="s">
        <v>84</v>
      </c>
      <c r="D28" s="35" t="s">
        <v>69</v>
      </c>
      <c r="E28" s="37" t="s">
        <v>13</v>
      </c>
      <c r="F28" s="37">
        <v>3</v>
      </c>
      <c r="G28" s="37">
        <v>1</v>
      </c>
      <c r="H28" s="37">
        <v>6</v>
      </c>
      <c r="I28" s="37">
        <v>13</v>
      </c>
      <c r="J28" s="37">
        <v>1</v>
      </c>
      <c r="K28" s="37">
        <v>4</v>
      </c>
      <c r="L28" s="112">
        <v>20</v>
      </c>
      <c r="M28" s="29">
        <f t="shared" si="0"/>
        <v>48</v>
      </c>
      <c r="N28" s="34" t="s">
        <v>81</v>
      </c>
      <c r="O28" s="114" t="s">
        <v>242</v>
      </c>
    </row>
    <row r="29" spans="1:15" ht="12.75" customHeight="1">
      <c r="A29" s="32" t="s">
        <v>206</v>
      </c>
      <c r="B29" s="32">
        <v>4</v>
      </c>
      <c r="C29" s="33" t="s">
        <v>207</v>
      </c>
      <c r="D29" s="33" t="s">
        <v>35</v>
      </c>
      <c r="E29" s="32" t="s">
        <v>13</v>
      </c>
      <c r="F29" s="32">
        <v>4</v>
      </c>
      <c r="G29" s="32">
        <v>4</v>
      </c>
      <c r="H29" s="32">
        <v>6</v>
      </c>
      <c r="I29" s="32">
        <v>13</v>
      </c>
      <c r="J29" s="32">
        <v>2</v>
      </c>
      <c r="K29" s="32">
        <v>4</v>
      </c>
      <c r="L29" s="109">
        <v>9</v>
      </c>
      <c r="M29" s="29">
        <f t="shared" si="0"/>
        <v>42</v>
      </c>
      <c r="N29" s="32" t="s">
        <v>81</v>
      </c>
      <c r="O29" s="114" t="s">
        <v>242</v>
      </c>
    </row>
    <row r="30" spans="1:15" ht="15" customHeight="1">
      <c r="A30" s="27">
        <v>62</v>
      </c>
      <c r="B30" s="27">
        <v>4</v>
      </c>
      <c r="C30" s="28" t="s">
        <v>195</v>
      </c>
      <c r="D30" s="28" t="s">
        <v>196</v>
      </c>
      <c r="E30" s="29" t="s">
        <v>13</v>
      </c>
      <c r="F30" s="27">
        <v>4</v>
      </c>
      <c r="G30" s="27">
        <v>2</v>
      </c>
      <c r="H30" s="27">
        <v>6</v>
      </c>
      <c r="I30" s="114">
        <v>13</v>
      </c>
      <c r="J30" s="114">
        <v>0.5</v>
      </c>
      <c r="K30" s="114">
        <v>4</v>
      </c>
      <c r="L30" s="116">
        <v>10</v>
      </c>
      <c r="M30" s="29">
        <f t="shared" si="0"/>
        <v>39.5</v>
      </c>
      <c r="N30" s="124" t="s">
        <v>81</v>
      </c>
      <c r="O30" s="114" t="s">
        <v>242</v>
      </c>
    </row>
    <row r="31" spans="1:15" ht="15" customHeight="1">
      <c r="A31" s="98">
        <v>55</v>
      </c>
      <c r="B31" s="27">
        <v>4</v>
      </c>
      <c r="C31" s="99" t="s">
        <v>213</v>
      </c>
      <c r="D31" s="99" t="s">
        <v>69</v>
      </c>
      <c r="E31" s="30" t="s">
        <v>13</v>
      </c>
      <c r="F31" s="30">
        <v>3</v>
      </c>
      <c r="G31" s="30">
        <v>4</v>
      </c>
      <c r="H31" s="30">
        <v>6</v>
      </c>
      <c r="I31" s="30">
        <v>11</v>
      </c>
      <c r="J31" s="30">
        <v>1</v>
      </c>
      <c r="K31" s="30">
        <v>4</v>
      </c>
      <c r="L31" s="73">
        <v>10</v>
      </c>
      <c r="M31" s="29">
        <f t="shared" si="0"/>
        <v>39</v>
      </c>
      <c r="N31" s="32" t="s">
        <v>81</v>
      </c>
      <c r="O31" s="114" t="s">
        <v>242</v>
      </c>
    </row>
    <row r="32" spans="1:15" ht="15">
      <c r="A32" s="50">
        <v>68</v>
      </c>
      <c r="B32" s="41">
        <v>4</v>
      </c>
      <c r="C32" s="42" t="s">
        <v>199</v>
      </c>
      <c r="D32" s="42" t="s">
        <v>200</v>
      </c>
      <c r="E32" s="51" t="s">
        <v>13</v>
      </c>
      <c r="F32" s="50">
        <v>1</v>
      </c>
      <c r="G32" s="50">
        <v>0</v>
      </c>
      <c r="H32" s="50">
        <v>8</v>
      </c>
      <c r="I32" s="50">
        <v>4</v>
      </c>
      <c r="J32" s="50">
        <v>0.5</v>
      </c>
      <c r="K32" s="50">
        <v>1</v>
      </c>
      <c r="L32" s="50">
        <v>14</v>
      </c>
      <c r="M32" s="29">
        <f t="shared" si="0"/>
        <v>28.5</v>
      </c>
      <c r="N32" s="43" t="s">
        <v>81</v>
      </c>
      <c r="O32" s="114" t="s">
        <v>242</v>
      </c>
    </row>
    <row r="33" spans="1:15" ht="15" customHeight="1">
      <c r="A33" s="50">
        <v>68</v>
      </c>
      <c r="B33" s="50">
        <v>4</v>
      </c>
      <c r="C33" s="42" t="s">
        <v>201</v>
      </c>
      <c r="D33" s="42" t="s">
        <v>12</v>
      </c>
      <c r="E33" s="51" t="s">
        <v>13</v>
      </c>
      <c r="F33" s="50">
        <v>2</v>
      </c>
      <c r="G33" s="50">
        <v>0</v>
      </c>
      <c r="H33" s="50">
        <v>0</v>
      </c>
      <c r="I33" s="50">
        <v>4</v>
      </c>
      <c r="J33" s="50">
        <v>0.5</v>
      </c>
      <c r="K33" s="50">
        <v>2</v>
      </c>
      <c r="L33" s="50">
        <v>16</v>
      </c>
      <c r="M33" s="29">
        <f t="shared" si="0"/>
        <v>24.5</v>
      </c>
      <c r="N33" s="43" t="s">
        <v>81</v>
      </c>
      <c r="O33" s="114" t="s">
        <v>242</v>
      </c>
    </row>
  </sheetData>
  <sheetProtection/>
  <autoFilter ref="A9:N33">
    <sortState ref="A10:N33">
      <sortCondition descending="1" sortBy="value" ref="M10:M33"/>
    </sortState>
  </autoFilter>
  <mergeCells count="1">
    <mergeCell ref="B2:E2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H1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4">
      <selection activeCell="O10" sqref="O10:O32"/>
    </sheetView>
  </sheetViews>
  <sheetFormatPr defaultColWidth="9.00390625" defaultRowHeight="12.75"/>
  <cols>
    <col min="1" max="1" width="20.125" style="26" customWidth="1"/>
    <col min="2" max="2" width="8.875" style="26" customWidth="1"/>
    <col min="3" max="3" width="18.00390625" style="26" customWidth="1"/>
    <col min="4" max="4" width="16.00390625" style="26" customWidth="1"/>
    <col min="5" max="13" width="8.875" style="26" customWidth="1"/>
    <col min="14" max="14" width="26.125" style="26" customWidth="1"/>
    <col min="15" max="15" width="11.50390625" style="26" customWidth="1"/>
    <col min="16" max="16384" width="8.875" style="26" customWidth="1"/>
  </cols>
  <sheetData>
    <row r="1" ht="15.75"/>
    <row r="2" spans="1:4" ht="18.75">
      <c r="A2" s="120" t="s">
        <v>240</v>
      </c>
      <c r="B2" s="120"/>
      <c r="C2" s="120"/>
      <c r="D2" s="120"/>
    </row>
    <row r="3" ht="15.75"/>
    <row r="4" ht="15.75"/>
    <row r="5" spans="1:4" ht="110.25">
      <c r="A5" s="4" t="s">
        <v>0</v>
      </c>
      <c r="B5" s="9" t="s">
        <v>220</v>
      </c>
      <c r="C5" s="18" t="s">
        <v>232</v>
      </c>
      <c r="D5" s="7"/>
    </row>
    <row r="6" spans="1:2" ht="15">
      <c r="A6" s="1" t="s">
        <v>1</v>
      </c>
      <c r="B6" s="2" t="s">
        <v>219</v>
      </c>
    </row>
    <row r="7" spans="1:2" ht="15">
      <c r="A7" s="1" t="s">
        <v>2</v>
      </c>
      <c r="B7" s="6" t="s">
        <v>11</v>
      </c>
    </row>
    <row r="9" spans="1:15" ht="93">
      <c r="A9" s="19" t="s">
        <v>3</v>
      </c>
      <c r="B9" s="19" t="s">
        <v>4</v>
      </c>
      <c r="C9" s="19" t="s">
        <v>5</v>
      </c>
      <c r="D9" s="19" t="s">
        <v>6</v>
      </c>
      <c r="E9" s="19" t="s">
        <v>8</v>
      </c>
      <c r="F9" s="3" t="s">
        <v>221</v>
      </c>
      <c r="G9" s="3" t="s">
        <v>227</v>
      </c>
      <c r="H9" s="3" t="s">
        <v>228</v>
      </c>
      <c r="I9" s="3" t="s">
        <v>229</v>
      </c>
      <c r="J9" s="3" t="s">
        <v>225</v>
      </c>
      <c r="K9" s="3" t="s">
        <v>230</v>
      </c>
      <c r="L9" s="3" t="s">
        <v>218</v>
      </c>
      <c r="M9" s="19" t="s">
        <v>9</v>
      </c>
      <c r="N9" s="19" t="s">
        <v>10</v>
      </c>
      <c r="O9" s="123" t="s">
        <v>236</v>
      </c>
    </row>
    <row r="10" spans="1:15" ht="15">
      <c r="A10" s="27">
        <v>4</v>
      </c>
      <c r="B10" s="27">
        <v>4</v>
      </c>
      <c r="C10" s="28" t="s">
        <v>78</v>
      </c>
      <c r="D10" s="28" t="s">
        <v>44</v>
      </c>
      <c r="E10" s="29" t="s">
        <v>18</v>
      </c>
      <c r="F10" s="27">
        <v>3</v>
      </c>
      <c r="G10" s="27">
        <v>5</v>
      </c>
      <c r="H10" s="27">
        <v>8</v>
      </c>
      <c r="I10" s="27">
        <v>13</v>
      </c>
      <c r="J10" s="27">
        <v>4</v>
      </c>
      <c r="K10" s="27">
        <v>8</v>
      </c>
      <c r="L10" s="27">
        <v>20</v>
      </c>
      <c r="M10" s="29">
        <f aca="true" t="shared" si="0" ref="M10:M32">SUM(F10:L10)</f>
        <v>61</v>
      </c>
      <c r="N10" s="30" t="s">
        <v>14</v>
      </c>
      <c r="O10" s="123" t="s">
        <v>243</v>
      </c>
    </row>
    <row r="11" spans="1:15" ht="15">
      <c r="A11" s="32">
        <v>33</v>
      </c>
      <c r="B11" s="32">
        <v>4</v>
      </c>
      <c r="C11" s="33" t="s">
        <v>174</v>
      </c>
      <c r="D11" s="33" t="s">
        <v>166</v>
      </c>
      <c r="E11" s="32" t="s">
        <v>18</v>
      </c>
      <c r="F11" s="32">
        <v>4</v>
      </c>
      <c r="G11" s="32">
        <v>5</v>
      </c>
      <c r="H11" s="32">
        <v>8</v>
      </c>
      <c r="I11" s="32">
        <v>13</v>
      </c>
      <c r="J11" s="32">
        <v>3</v>
      </c>
      <c r="K11" s="32">
        <v>6</v>
      </c>
      <c r="L11" s="32">
        <v>20</v>
      </c>
      <c r="M11" s="29">
        <f t="shared" si="0"/>
        <v>59</v>
      </c>
      <c r="N11" s="40" t="s">
        <v>81</v>
      </c>
      <c r="O11" s="123" t="s">
        <v>244</v>
      </c>
    </row>
    <row r="12" spans="1:15" ht="15">
      <c r="A12" s="27">
        <v>21</v>
      </c>
      <c r="B12" s="30">
        <v>4</v>
      </c>
      <c r="C12" s="28" t="s">
        <v>142</v>
      </c>
      <c r="D12" s="28" t="s">
        <v>141</v>
      </c>
      <c r="E12" s="29" t="s">
        <v>18</v>
      </c>
      <c r="F12" s="27">
        <v>4</v>
      </c>
      <c r="G12" s="27">
        <v>5</v>
      </c>
      <c r="H12" s="27">
        <v>8</v>
      </c>
      <c r="I12" s="27">
        <v>13</v>
      </c>
      <c r="J12" s="27">
        <v>3</v>
      </c>
      <c r="K12" s="27">
        <v>5</v>
      </c>
      <c r="L12" s="27">
        <v>20</v>
      </c>
      <c r="M12" s="29">
        <f t="shared" si="0"/>
        <v>58</v>
      </c>
      <c r="N12" s="30" t="s">
        <v>81</v>
      </c>
      <c r="O12" s="123" t="s">
        <v>244</v>
      </c>
    </row>
    <row r="13" spans="1:15" ht="15">
      <c r="A13" s="30">
        <v>18</v>
      </c>
      <c r="B13" s="30">
        <v>4</v>
      </c>
      <c r="C13" s="31" t="s">
        <v>115</v>
      </c>
      <c r="D13" s="31" t="s">
        <v>93</v>
      </c>
      <c r="E13" s="30" t="s">
        <v>18</v>
      </c>
      <c r="F13" s="30">
        <v>5</v>
      </c>
      <c r="G13" s="30">
        <v>5</v>
      </c>
      <c r="H13" s="30">
        <v>8</v>
      </c>
      <c r="I13" s="30">
        <v>13</v>
      </c>
      <c r="J13" s="30">
        <v>3</v>
      </c>
      <c r="K13" s="30">
        <v>6</v>
      </c>
      <c r="L13" s="30">
        <v>18</v>
      </c>
      <c r="M13" s="29">
        <f t="shared" si="0"/>
        <v>58</v>
      </c>
      <c r="N13" s="30" t="s">
        <v>81</v>
      </c>
      <c r="O13" s="123" t="s">
        <v>244</v>
      </c>
    </row>
    <row r="14" spans="1:15" ht="15">
      <c r="A14" s="23">
        <v>21</v>
      </c>
      <c r="B14" s="108">
        <v>4</v>
      </c>
      <c r="C14" s="24" t="s">
        <v>210</v>
      </c>
      <c r="D14" s="24" t="s">
        <v>27</v>
      </c>
      <c r="E14" s="47" t="s">
        <v>18</v>
      </c>
      <c r="F14" s="47">
        <v>5</v>
      </c>
      <c r="G14" s="47">
        <v>3</v>
      </c>
      <c r="H14" s="47">
        <v>8</v>
      </c>
      <c r="I14" s="47">
        <v>13</v>
      </c>
      <c r="J14" s="47">
        <v>2</v>
      </c>
      <c r="K14" s="47">
        <v>7</v>
      </c>
      <c r="L14" s="47">
        <v>20</v>
      </c>
      <c r="M14" s="29">
        <f t="shared" si="0"/>
        <v>58</v>
      </c>
      <c r="N14" s="40" t="s">
        <v>81</v>
      </c>
      <c r="O14" s="123" t="s">
        <v>244</v>
      </c>
    </row>
    <row r="15" spans="1:15" ht="15">
      <c r="A15" s="30" t="s">
        <v>206</v>
      </c>
      <c r="B15" s="30">
        <v>4</v>
      </c>
      <c r="C15" s="31" t="s">
        <v>208</v>
      </c>
      <c r="D15" s="31" t="s">
        <v>170</v>
      </c>
      <c r="E15" s="30" t="s">
        <v>18</v>
      </c>
      <c r="F15" s="30">
        <v>5</v>
      </c>
      <c r="G15" s="30">
        <v>5</v>
      </c>
      <c r="H15" s="30">
        <v>8</v>
      </c>
      <c r="I15" s="30">
        <v>13</v>
      </c>
      <c r="J15" s="30">
        <v>2.5</v>
      </c>
      <c r="K15" s="30">
        <v>5</v>
      </c>
      <c r="L15" s="30">
        <v>19</v>
      </c>
      <c r="M15" s="29">
        <f t="shared" si="0"/>
        <v>57.5</v>
      </c>
      <c r="N15" s="30" t="s">
        <v>81</v>
      </c>
      <c r="O15" s="123" t="s">
        <v>239</v>
      </c>
    </row>
    <row r="16" spans="1:15" ht="15">
      <c r="A16" s="30">
        <v>4</v>
      </c>
      <c r="B16" s="30">
        <v>4</v>
      </c>
      <c r="C16" s="31" t="s">
        <v>77</v>
      </c>
      <c r="D16" s="31" t="s">
        <v>33</v>
      </c>
      <c r="E16" s="30" t="s">
        <v>18</v>
      </c>
      <c r="F16" s="30">
        <v>5</v>
      </c>
      <c r="G16" s="30">
        <v>4</v>
      </c>
      <c r="H16" s="30">
        <v>6</v>
      </c>
      <c r="I16" s="30">
        <v>13</v>
      </c>
      <c r="J16" s="30">
        <v>2</v>
      </c>
      <c r="K16" s="30">
        <v>6</v>
      </c>
      <c r="L16" s="30">
        <v>20</v>
      </c>
      <c r="M16" s="29">
        <f t="shared" si="0"/>
        <v>56</v>
      </c>
      <c r="N16" s="30" t="s">
        <v>14</v>
      </c>
      <c r="O16" s="123" t="s">
        <v>239</v>
      </c>
    </row>
    <row r="17" spans="1:15" ht="15">
      <c r="A17" s="30">
        <v>18</v>
      </c>
      <c r="B17" s="30">
        <v>4</v>
      </c>
      <c r="C17" s="31" t="s">
        <v>119</v>
      </c>
      <c r="D17" s="31" t="s">
        <v>62</v>
      </c>
      <c r="E17" s="30" t="s">
        <v>18</v>
      </c>
      <c r="F17" s="30">
        <v>4</v>
      </c>
      <c r="G17" s="30">
        <v>3</v>
      </c>
      <c r="H17" s="30">
        <v>8</v>
      </c>
      <c r="I17" s="30">
        <v>13</v>
      </c>
      <c r="J17" s="30">
        <v>2.5</v>
      </c>
      <c r="K17" s="30">
        <v>5</v>
      </c>
      <c r="L17" s="30">
        <v>20</v>
      </c>
      <c r="M17" s="29">
        <f t="shared" si="0"/>
        <v>55.5</v>
      </c>
      <c r="N17" s="30" t="s">
        <v>81</v>
      </c>
      <c r="O17" s="123" t="s">
        <v>239</v>
      </c>
    </row>
    <row r="18" spans="1:15" ht="15">
      <c r="A18" s="34">
        <v>6</v>
      </c>
      <c r="B18" s="34">
        <v>4</v>
      </c>
      <c r="C18" s="35" t="s">
        <v>87</v>
      </c>
      <c r="D18" s="36" t="s">
        <v>31</v>
      </c>
      <c r="E18" s="34" t="s">
        <v>18</v>
      </c>
      <c r="F18" s="34">
        <v>5</v>
      </c>
      <c r="G18" s="34">
        <v>5</v>
      </c>
      <c r="H18" s="34">
        <v>8</v>
      </c>
      <c r="I18" s="34">
        <v>13</v>
      </c>
      <c r="J18" s="34">
        <v>2.5</v>
      </c>
      <c r="K18" s="34">
        <v>7</v>
      </c>
      <c r="L18" s="34">
        <v>15</v>
      </c>
      <c r="M18" s="29">
        <f t="shared" si="0"/>
        <v>55.5</v>
      </c>
      <c r="N18" s="37" t="s">
        <v>14</v>
      </c>
      <c r="O18" s="123" t="s">
        <v>239</v>
      </c>
    </row>
    <row r="19" spans="1:15" ht="15" customHeight="1">
      <c r="A19" s="30">
        <v>36</v>
      </c>
      <c r="B19" s="30">
        <v>4</v>
      </c>
      <c r="C19" s="31" t="s">
        <v>179</v>
      </c>
      <c r="D19" s="31" t="s">
        <v>60</v>
      </c>
      <c r="E19" s="30" t="s">
        <v>18</v>
      </c>
      <c r="F19" s="30">
        <v>4</v>
      </c>
      <c r="G19" s="30">
        <v>5</v>
      </c>
      <c r="H19" s="30">
        <v>8</v>
      </c>
      <c r="I19" s="30">
        <v>13</v>
      </c>
      <c r="J19" s="30">
        <v>3.5</v>
      </c>
      <c r="K19" s="30">
        <v>5</v>
      </c>
      <c r="L19" s="30">
        <v>15</v>
      </c>
      <c r="M19" s="29">
        <f t="shared" si="0"/>
        <v>53.5</v>
      </c>
      <c r="N19" s="30" t="s">
        <v>14</v>
      </c>
      <c r="O19" s="123" t="s">
        <v>239</v>
      </c>
    </row>
    <row r="20" spans="1:15" ht="15">
      <c r="A20" s="34">
        <v>7</v>
      </c>
      <c r="B20" s="34">
        <v>4</v>
      </c>
      <c r="C20" s="35" t="s">
        <v>107</v>
      </c>
      <c r="D20" s="35" t="s">
        <v>108</v>
      </c>
      <c r="E20" s="37" t="s">
        <v>18</v>
      </c>
      <c r="F20" s="37">
        <v>3</v>
      </c>
      <c r="G20" s="37">
        <v>5</v>
      </c>
      <c r="H20" s="37">
        <v>8</v>
      </c>
      <c r="I20" s="37">
        <v>13</v>
      </c>
      <c r="J20" s="37">
        <v>2</v>
      </c>
      <c r="K20" s="37">
        <v>7</v>
      </c>
      <c r="L20" s="37">
        <v>14</v>
      </c>
      <c r="M20" s="29">
        <f t="shared" si="0"/>
        <v>52</v>
      </c>
      <c r="N20" s="37" t="s">
        <v>81</v>
      </c>
      <c r="O20" s="123" t="s">
        <v>239</v>
      </c>
    </row>
    <row r="21" spans="1:15" ht="15">
      <c r="A21" s="30" t="s">
        <v>206</v>
      </c>
      <c r="B21" s="30">
        <v>4</v>
      </c>
      <c r="C21" s="31" t="s">
        <v>110</v>
      </c>
      <c r="D21" s="31" t="s">
        <v>47</v>
      </c>
      <c r="E21" s="30" t="s">
        <v>18</v>
      </c>
      <c r="F21" s="30">
        <v>3</v>
      </c>
      <c r="G21" s="30">
        <v>5</v>
      </c>
      <c r="H21" s="30">
        <v>6</v>
      </c>
      <c r="I21" s="30">
        <v>13</v>
      </c>
      <c r="J21" s="30">
        <v>0.5</v>
      </c>
      <c r="K21" s="30">
        <v>5</v>
      </c>
      <c r="L21" s="30">
        <v>19</v>
      </c>
      <c r="M21" s="29">
        <f t="shared" si="0"/>
        <v>51.5</v>
      </c>
      <c r="N21" s="30" t="s">
        <v>81</v>
      </c>
      <c r="O21" s="123" t="s">
        <v>239</v>
      </c>
    </row>
    <row r="22" spans="1:15" ht="15">
      <c r="A22" s="34">
        <v>44</v>
      </c>
      <c r="B22" s="34">
        <v>4</v>
      </c>
      <c r="C22" s="36" t="s">
        <v>189</v>
      </c>
      <c r="D22" s="36" t="s">
        <v>34</v>
      </c>
      <c r="E22" s="34" t="s">
        <v>18</v>
      </c>
      <c r="F22" s="34">
        <v>1</v>
      </c>
      <c r="G22" s="34">
        <v>5</v>
      </c>
      <c r="H22" s="34">
        <v>8</v>
      </c>
      <c r="I22" s="34">
        <v>13</v>
      </c>
      <c r="J22" s="34">
        <v>1.5</v>
      </c>
      <c r="K22" s="34">
        <v>6</v>
      </c>
      <c r="L22" s="34">
        <v>16</v>
      </c>
      <c r="M22" s="29">
        <f t="shared" si="0"/>
        <v>50.5</v>
      </c>
      <c r="N22" s="30" t="s">
        <v>81</v>
      </c>
      <c r="O22" s="123" t="s">
        <v>239</v>
      </c>
    </row>
    <row r="23" spans="1:15" ht="18" customHeight="1">
      <c r="A23" s="30">
        <v>18</v>
      </c>
      <c r="B23" s="30">
        <v>4</v>
      </c>
      <c r="C23" s="31" t="s">
        <v>95</v>
      </c>
      <c r="D23" s="31" t="s">
        <v>103</v>
      </c>
      <c r="E23" s="30" t="s">
        <v>18</v>
      </c>
      <c r="F23" s="30">
        <v>3</v>
      </c>
      <c r="G23" s="30">
        <v>5</v>
      </c>
      <c r="H23" s="30">
        <v>8</v>
      </c>
      <c r="I23" s="30">
        <v>13</v>
      </c>
      <c r="J23" s="30">
        <v>2</v>
      </c>
      <c r="K23" s="30">
        <v>3</v>
      </c>
      <c r="L23" s="30">
        <v>16</v>
      </c>
      <c r="M23" s="29">
        <f t="shared" si="0"/>
        <v>50</v>
      </c>
      <c r="N23" s="30" t="s">
        <v>81</v>
      </c>
      <c r="O23" s="123" t="s">
        <v>239</v>
      </c>
    </row>
    <row r="24" spans="1:15" ht="15">
      <c r="A24" s="30">
        <v>18</v>
      </c>
      <c r="B24" s="30">
        <v>4</v>
      </c>
      <c r="C24" s="31" t="s">
        <v>116</v>
      </c>
      <c r="D24" s="31" t="s">
        <v>25</v>
      </c>
      <c r="E24" s="30" t="s">
        <v>18</v>
      </c>
      <c r="F24" s="30">
        <v>3</v>
      </c>
      <c r="G24" s="30">
        <v>5</v>
      </c>
      <c r="H24" s="30">
        <v>8</v>
      </c>
      <c r="I24" s="30">
        <v>13</v>
      </c>
      <c r="J24" s="30">
        <v>3</v>
      </c>
      <c r="K24" s="30">
        <v>4</v>
      </c>
      <c r="L24" s="30">
        <v>14</v>
      </c>
      <c r="M24" s="29">
        <f t="shared" si="0"/>
        <v>50</v>
      </c>
      <c r="N24" s="30" t="s">
        <v>81</v>
      </c>
      <c r="O24" s="123" t="s">
        <v>239</v>
      </c>
    </row>
    <row r="25" spans="1:15" ht="15">
      <c r="A25" s="25" t="s">
        <v>211</v>
      </c>
      <c r="B25" s="108">
        <v>4</v>
      </c>
      <c r="C25" s="24" t="s">
        <v>212</v>
      </c>
      <c r="D25" s="24" t="s">
        <v>23</v>
      </c>
      <c r="E25" s="47" t="s">
        <v>18</v>
      </c>
      <c r="F25" s="47">
        <v>4</v>
      </c>
      <c r="G25" s="47">
        <v>5</v>
      </c>
      <c r="H25" s="47">
        <v>8</v>
      </c>
      <c r="I25" s="47">
        <v>13</v>
      </c>
      <c r="J25" s="47">
        <v>3</v>
      </c>
      <c r="K25" s="47">
        <v>4</v>
      </c>
      <c r="L25" s="47">
        <v>13</v>
      </c>
      <c r="M25" s="29">
        <f t="shared" si="0"/>
        <v>50</v>
      </c>
      <c r="N25" s="40" t="s">
        <v>81</v>
      </c>
      <c r="O25" s="123" t="s">
        <v>239</v>
      </c>
    </row>
    <row r="26" spans="1:15" ht="15">
      <c r="A26" s="41">
        <v>23</v>
      </c>
      <c r="B26" s="41">
        <v>4</v>
      </c>
      <c r="C26" s="42" t="s">
        <v>149</v>
      </c>
      <c r="D26" s="42" t="s">
        <v>144</v>
      </c>
      <c r="E26" s="41" t="s">
        <v>18</v>
      </c>
      <c r="F26" s="41">
        <v>2</v>
      </c>
      <c r="G26" s="41">
        <v>4</v>
      </c>
      <c r="H26" s="41">
        <v>6</v>
      </c>
      <c r="I26" s="41">
        <v>13</v>
      </c>
      <c r="J26" s="41">
        <v>1.5</v>
      </c>
      <c r="K26" s="41">
        <v>4</v>
      </c>
      <c r="L26" s="41">
        <v>19</v>
      </c>
      <c r="M26" s="29">
        <f t="shared" si="0"/>
        <v>49.5</v>
      </c>
      <c r="N26" s="41" t="s">
        <v>81</v>
      </c>
      <c r="O26" s="123" t="s">
        <v>239</v>
      </c>
    </row>
    <row r="27" spans="1:15" ht="15">
      <c r="A27" s="32" t="s">
        <v>206</v>
      </c>
      <c r="B27" s="32">
        <v>4</v>
      </c>
      <c r="C27" s="33" t="s">
        <v>208</v>
      </c>
      <c r="D27" s="33" t="s">
        <v>106</v>
      </c>
      <c r="E27" s="32" t="s">
        <v>18</v>
      </c>
      <c r="F27" s="32">
        <v>3</v>
      </c>
      <c r="G27" s="32">
        <v>5</v>
      </c>
      <c r="H27" s="32">
        <v>8</v>
      </c>
      <c r="I27" s="32">
        <v>13</v>
      </c>
      <c r="J27" s="32">
        <v>0.5</v>
      </c>
      <c r="K27" s="32">
        <v>7</v>
      </c>
      <c r="L27" s="32">
        <v>13</v>
      </c>
      <c r="M27" s="29">
        <f t="shared" si="0"/>
        <v>49.5</v>
      </c>
      <c r="N27" s="30" t="s">
        <v>81</v>
      </c>
      <c r="O27" s="123" t="s">
        <v>239</v>
      </c>
    </row>
    <row r="28" spans="1:15" ht="15">
      <c r="A28" s="32" t="s">
        <v>206</v>
      </c>
      <c r="B28" s="32">
        <v>4</v>
      </c>
      <c r="C28" s="33" t="s">
        <v>82</v>
      </c>
      <c r="D28" s="33" t="s">
        <v>21</v>
      </c>
      <c r="E28" s="32" t="s">
        <v>18</v>
      </c>
      <c r="F28" s="32">
        <v>3</v>
      </c>
      <c r="G28" s="32">
        <v>5</v>
      </c>
      <c r="H28" s="32">
        <v>8</v>
      </c>
      <c r="I28" s="32">
        <v>13</v>
      </c>
      <c r="J28" s="32">
        <v>3</v>
      </c>
      <c r="K28" s="32">
        <v>5</v>
      </c>
      <c r="L28" s="32">
        <v>12</v>
      </c>
      <c r="M28" s="29">
        <f t="shared" si="0"/>
        <v>49</v>
      </c>
      <c r="N28" s="30" t="s">
        <v>81</v>
      </c>
      <c r="O28" s="123" t="s">
        <v>239</v>
      </c>
    </row>
    <row r="29" spans="1:15" ht="15">
      <c r="A29" s="30">
        <v>18</v>
      </c>
      <c r="B29" s="30">
        <v>4</v>
      </c>
      <c r="C29" s="31" t="s">
        <v>117</v>
      </c>
      <c r="D29" s="31" t="s">
        <v>61</v>
      </c>
      <c r="E29" s="30" t="s">
        <v>18</v>
      </c>
      <c r="F29" s="30">
        <v>3</v>
      </c>
      <c r="G29" s="30">
        <v>5</v>
      </c>
      <c r="H29" s="30">
        <v>8</v>
      </c>
      <c r="I29" s="30">
        <v>11</v>
      </c>
      <c r="J29" s="30">
        <v>1.5</v>
      </c>
      <c r="K29" s="30">
        <v>3</v>
      </c>
      <c r="L29" s="30">
        <v>17</v>
      </c>
      <c r="M29" s="29">
        <f t="shared" si="0"/>
        <v>48.5</v>
      </c>
      <c r="N29" s="30" t="s">
        <v>81</v>
      </c>
      <c r="O29" s="123" t="s">
        <v>239</v>
      </c>
    </row>
    <row r="30" spans="1:15" ht="15">
      <c r="A30" s="30" t="s">
        <v>158</v>
      </c>
      <c r="B30" s="27">
        <v>4</v>
      </c>
      <c r="C30" s="31" t="s">
        <v>162</v>
      </c>
      <c r="D30" s="31" t="s">
        <v>104</v>
      </c>
      <c r="E30" s="30" t="s">
        <v>18</v>
      </c>
      <c r="F30" s="30">
        <v>2</v>
      </c>
      <c r="G30" s="30">
        <v>0</v>
      </c>
      <c r="H30" s="30">
        <v>8</v>
      </c>
      <c r="I30" s="30">
        <v>13</v>
      </c>
      <c r="J30" s="30">
        <v>1.5</v>
      </c>
      <c r="K30" s="30">
        <v>5</v>
      </c>
      <c r="L30" s="30">
        <v>11</v>
      </c>
      <c r="M30" s="29">
        <f t="shared" si="0"/>
        <v>40.5</v>
      </c>
      <c r="N30" s="40" t="s">
        <v>155</v>
      </c>
      <c r="O30" s="123" t="s">
        <v>239</v>
      </c>
    </row>
    <row r="31" spans="1:15" ht="15">
      <c r="A31" s="30">
        <v>18</v>
      </c>
      <c r="B31" s="30">
        <v>4</v>
      </c>
      <c r="C31" s="31" t="s">
        <v>118</v>
      </c>
      <c r="D31" s="31" t="s">
        <v>93</v>
      </c>
      <c r="E31" s="30" t="s">
        <v>18</v>
      </c>
      <c r="F31" s="30">
        <v>3</v>
      </c>
      <c r="G31" s="30">
        <v>1</v>
      </c>
      <c r="H31" s="30">
        <v>8</v>
      </c>
      <c r="I31" s="30">
        <v>9</v>
      </c>
      <c r="J31" s="30">
        <v>0.5</v>
      </c>
      <c r="K31" s="30">
        <v>4</v>
      </c>
      <c r="L31" s="30">
        <v>13</v>
      </c>
      <c r="M31" s="29">
        <f t="shared" si="0"/>
        <v>38.5</v>
      </c>
      <c r="N31" s="30" t="s">
        <v>81</v>
      </c>
      <c r="O31" s="123" t="s">
        <v>239</v>
      </c>
    </row>
    <row r="32" spans="1:15" ht="15" customHeight="1">
      <c r="A32" s="27">
        <v>62</v>
      </c>
      <c r="B32" s="27">
        <v>4</v>
      </c>
      <c r="C32" s="28" t="s">
        <v>194</v>
      </c>
      <c r="D32" s="28" t="s">
        <v>93</v>
      </c>
      <c r="E32" s="29" t="s">
        <v>18</v>
      </c>
      <c r="F32" s="27">
        <v>3</v>
      </c>
      <c r="G32" s="27">
        <v>0</v>
      </c>
      <c r="H32" s="27">
        <v>0</v>
      </c>
      <c r="I32" s="27">
        <v>9</v>
      </c>
      <c r="J32" s="27">
        <v>0.5</v>
      </c>
      <c r="K32" s="27">
        <v>2</v>
      </c>
      <c r="L32" s="27">
        <v>15</v>
      </c>
      <c r="M32" s="29">
        <f t="shared" si="0"/>
        <v>29.5</v>
      </c>
      <c r="N32" s="40" t="s">
        <v>81</v>
      </c>
      <c r="O32" s="123" t="s">
        <v>239</v>
      </c>
    </row>
  </sheetData>
  <sheetProtection/>
  <autoFilter ref="A9:N32">
    <sortState ref="A10:N32">
      <sortCondition descending="1" sortBy="value" ref="M10:M32"/>
    </sortState>
  </autoFilter>
  <mergeCells count="1">
    <mergeCell ref="A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2023-04-10T08:49:50Z</dcterms:modified>
  <cp:category/>
  <cp:version/>
  <cp:contentType/>
  <cp:contentStatus/>
</cp:coreProperties>
</file>